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25" activeTab="7"/>
  </bookViews>
  <sheets>
    <sheet name="附件1" sheetId="7" r:id="rId1"/>
    <sheet name="附件2" sheetId="8" r:id="rId2"/>
    <sheet name="附件3" sheetId="9" r:id="rId3"/>
    <sheet name="附件4" sheetId="1" r:id="rId4"/>
    <sheet name="附件5" sheetId="2" r:id="rId5"/>
    <sheet name="附件6" sheetId="3" r:id="rId6"/>
    <sheet name="附件7" sheetId="6" r:id="rId7"/>
    <sheet name="附件8" sheetId="5" r:id="rId8"/>
  </sheets>
  <definedNames>
    <definedName name="_xlnm.Print_Area" localSheetId="5">附件6!$A$1:$E$17</definedName>
  </definedNames>
  <calcPr calcId="144525"/>
</workbook>
</file>

<file path=xl/sharedStrings.xml><?xml version="1.0" encoding="utf-8"?>
<sst xmlns="http://schemas.openxmlformats.org/spreadsheetml/2006/main" count="280" uniqueCount="116">
  <si>
    <t>附件1</t>
  </si>
  <si>
    <t>提前下达2023年中央财政衔接推进乡村振兴补助资金分配表</t>
  </si>
  <si>
    <t>单位：万元</t>
  </si>
  <si>
    <t>县（市、区）</t>
  </si>
  <si>
    <t>提前下达合计数</t>
  </si>
  <si>
    <t>巩固脱贫攻坚成果和乡村振兴任务</t>
  </si>
  <si>
    <t>以工代赈任务</t>
  </si>
  <si>
    <t>少数民族发展任务</t>
  </si>
  <si>
    <t>备注</t>
  </si>
  <si>
    <t>合计</t>
  </si>
  <si>
    <t>汉滨区</t>
  </si>
  <si>
    <t>其中：恒口示范区巩固衔接任务4469万元，少数民族发展任务280万元</t>
  </si>
  <si>
    <t>旬阳市</t>
  </si>
  <si>
    <t>汉阴县</t>
  </si>
  <si>
    <t>石泉县</t>
  </si>
  <si>
    <t>宁陕县</t>
  </si>
  <si>
    <t>紫阳县</t>
  </si>
  <si>
    <t>岚皋县</t>
  </si>
  <si>
    <t>平利县</t>
  </si>
  <si>
    <t>镇坪县</t>
  </si>
  <si>
    <t>白河县</t>
  </si>
  <si>
    <t>附件2</t>
  </si>
  <si>
    <t>提前下达2023年省级财政衔接推进乡村振兴补助资金分配表</t>
  </si>
  <si>
    <t>小计</t>
  </si>
  <si>
    <t>其中：</t>
  </si>
  <si>
    <t>2021年度配合国家考核评估县奖励</t>
  </si>
  <si>
    <t>重点区域和项目专项绩效评价奖励</t>
  </si>
  <si>
    <t>其中：恒口示范区巩固衔接任务1236万元</t>
  </si>
  <si>
    <t>附件3</t>
  </si>
  <si>
    <t>各县（市、区）2023年易地扶贫搬迁地方债
到期利息金额明细表</t>
  </si>
  <si>
    <t>地区</t>
  </si>
  <si>
    <t>利息合计</t>
  </si>
  <si>
    <t xml:space="preserve">  安康市</t>
  </si>
  <si>
    <t xml:space="preserve">    汉滨区</t>
  </si>
  <si>
    <t xml:space="preserve">    汉阴县</t>
  </si>
  <si>
    <t xml:space="preserve">    石泉县</t>
  </si>
  <si>
    <t xml:space="preserve">    宁陕县</t>
  </si>
  <si>
    <t xml:space="preserve">    紫阳县</t>
  </si>
  <si>
    <t xml:space="preserve">    岚皋县</t>
  </si>
  <si>
    <t xml:space="preserve">    平利县</t>
  </si>
  <si>
    <t xml:space="preserve">    镇坪县</t>
  </si>
  <si>
    <t xml:space="preserve">    旬阳市</t>
  </si>
  <si>
    <t xml:space="preserve">    白河县</t>
  </si>
  <si>
    <t>附件4</t>
  </si>
  <si>
    <t>提前下达2023年中央财政衔接推进乡村振兴补助资金
（巩固拓展脱贫攻坚成果和乡村振兴任务）绩效目标表</t>
  </si>
  <si>
    <t>项目名称</t>
  </si>
  <si>
    <t>2023年中央财政衔接推进乡村振兴补助资金（巩固拓展脱贫攻坚成果和乡村振兴任务）</t>
  </si>
  <si>
    <t>项目负责人及电话</t>
  </si>
  <si>
    <t>主管部门</t>
  </si>
  <si>
    <t>安康市乡村振兴局</t>
  </si>
  <si>
    <t>实施单位</t>
  </si>
  <si>
    <t>10个有巩固衔接任务的县区</t>
  </si>
  <si>
    <t>资金金额
（万元）</t>
  </si>
  <si>
    <t xml:space="preserve"> 年度资金总额：</t>
  </si>
  <si>
    <t>其中：财政拨款</t>
  </si>
  <si>
    <t>其他资金</t>
  </si>
  <si>
    <t>总
体
目
标</t>
  </si>
  <si>
    <t>年度目标</t>
  </si>
  <si>
    <t xml:space="preserve">
 目标：资金切块下达到10个县（市、区），主要用于支持巩固脱贫攻坚成果同乡村振兴有效衔接。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</si>
  <si>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</si>
  <si>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</si>
  <si>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</si>
  <si>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</si>
  <si>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</si>
  <si>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</si>
  <si>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</si>
  <si>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巩固拓展脱贫攻坚成果同乡村振兴有效衔接县（市、区）个数</t>
  </si>
  <si>
    <t>10个</t>
  </si>
  <si>
    <t>质量指标</t>
  </si>
  <si>
    <t>资金使用合规率</t>
  </si>
  <si>
    <t>用于产业发展的比重</t>
  </si>
  <si>
    <t>≧60%</t>
  </si>
  <si>
    <t>时效指标</t>
  </si>
  <si>
    <t>资金支付及时率</t>
  </si>
  <si>
    <t>效益指标</t>
  </si>
  <si>
    <t>经济效益
指标</t>
  </si>
  <si>
    <t>已脱贫地区低收入人口收入</t>
  </si>
  <si>
    <t>明显增加</t>
  </si>
  <si>
    <t>社会效益
指标</t>
  </si>
  <si>
    <t>已脱贫地区生产生活条件</t>
  </si>
  <si>
    <t>明显改善</t>
  </si>
  <si>
    <t>巩固提升脱贫成效质量</t>
  </si>
  <si>
    <t>巩固提升</t>
  </si>
  <si>
    <t>满意度指标</t>
  </si>
  <si>
    <t>服务对象
满意度指标</t>
  </si>
  <si>
    <t>资金使用对象满意度</t>
  </si>
  <si>
    <t>≥90%</t>
  </si>
  <si>
    <t>附件5</t>
  </si>
  <si>
    <t>提前下达2023年中央财政衔接推进乡村振兴补助资金
（以工代赈任务）绩效目标表</t>
  </si>
  <si>
    <t>2023年中央财政衔接推进乡村振兴补助资金（以工代赈任务）</t>
  </si>
  <si>
    <t>安康市发展和改革委员会</t>
  </si>
  <si>
    <t>部分县区</t>
  </si>
  <si>
    <t>目标1：带动当地农村劳动力就地就近就业，重点是脱贫人口、易返贫致贫监测对象和其他农村低收入人口。
目标2：改善农村地区生产生活条件，提升群众就业技能。</t>
  </si>
  <si>
    <t>以工代赈任务支持县个数</t>
  </si>
  <si>
    <t>个</t>
  </si>
  <si>
    <t>国家级乡村重点帮扶县</t>
  </si>
  <si>
    <t>省级乡村重点帮扶县</t>
  </si>
  <si>
    <t>易地扶贫搬迁后续扶持任务较重以及受疫情灾情影响较大地区</t>
  </si>
  <si>
    <t>项目（工程）完成及时率</t>
  </si>
  <si>
    <t>群众务工收入</t>
  </si>
  <si>
    <t>≥ XX万元</t>
  </si>
  <si>
    <t>脱贫地区生产生活和发展条件改善程度</t>
  </si>
  <si>
    <t>有所提升</t>
  </si>
  <si>
    <t>受益群众满意度</t>
  </si>
  <si>
    <t>附件6</t>
  </si>
  <si>
    <t>提前下达2023年中央财政衔接推进乡村振兴补助资金
（少数民族发展任务）绩效目标表</t>
  </si>
  <si>
    <t>2023年中央财政衔接推进乡村振兴补助资金（少数民族发展任务）</t>
  </si>
  <si>
    <t>安康市委统战部</t>
  </si>
  <si>
    <t>目标：资金切块下达到县（区），主要用于支持民族聚居地方巩固脱贫成果同乡村振兴有效衔接。</t>
  </si>
  <si>
    <t>农村少数民族低收入人口收入</t>
  </si>
  <si>
    <t>农村少数民族聚居地方生产生活条件</t>
  </si>
  <si>
    <t>农村少数民族聚居地方群众满意度</t>
  </si>
  <si>
    <t>附件7</t>
  </si>
  <si>
    <t>提前下达2023年省财政衔接推进乡村振兴补助资金
（巩固拓展脱贫攻坚成果和乡村振兴任务）绩效目标表</t>
  </si>
  <si>
    <t>附件8</t>
  </si>
  <si>
    <t>提前下达2023年省级财政衔接推进乡村振兴补助资金
（以工代赈任务）绩效目标表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</si>
</sst>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000_ "/>
    <numFmt numFmtId="178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6"/>
      <name val="黑体"/>
      <charset val="134"/>
    </font>
    <font>
      <sz val="16"/>
      <name val="方正小标宋_GBK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8"/>
      <name val="方正小标宋_GBK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5" fillId="0" borderId="1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8" fillId="18" borderId="2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35" fillId="31" borderId="20" applyNumberFormat="false" applyAlignment="false" applyProtection="false">
      <alignment vertical="center"/>
    </xf>
    <xf numFmtId="0" fontId="33" fillId="18" borderId="22" applyNumberFormat="false" applyAlignment="false" applyProtection="false">
      <alignment vertical="center"/>
    </xf>
    <xf numFmtId="0" fontId="30" fillId="24" borderId="21" applyNumberFormat="false" applyAlignment="false" applyProtection="false">
      <alignment vertical="center"/>
    </xf>
    <xf numFmtId="0" fontId="34" fillId="0" borderId="23" applyNumberFormat="false" applyFill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0" fillId="14" borderId="19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" fillId="0" borderId="0"/>
    <xf numFmtId="0" fontId="19" fillId="7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46" applyAlignment="true">
      <alignment vertical="center" wrapText="true"/>
    </xf>
    <xf numFmtId="0" fontId="3" fillId="0" borderId="0" xfId="46" applyFont="true" applyAlignment="true">
      <alignment vertical="center"/>
    </xf>
    <xf numFmtId="0" fontId="4" fillId="0" borderId="0" xfId="46" applyFont="true" applyAlignment="true">
      <alignment vertical="center" wrapText="true"/>
    </xf>
    <xf numFmtId="0" fontId="5" fillId="0" borderId="0" xfId="46" applyFont="true" applyAlignment="true">
      <alignment vertical="center"/>
    </xf>
    <xf numFmtId="0" fontId="6" fillId="0" borderId="0" xfId="46" applyFont="true" applyAlignment="true">
      <alignment horizontal="center" vertical="center" wrapText="true"/>
    </xf>
    <xf numFmtId="0" fontId="7" fillId="0" borderId="1" xfId="46" applyFont="true" applyBorder="true" applyAlignment="true">
      <alignment horizontal="center" vertical="center" wrapText="true"/>
    </xf>
    <xf numFmtId="0" fontId="7" fillId="0" borderId="2" xfId="46" applyFont="true" applyBorder="true" applyAlignment="true">
      <alignment vertical="center" wrapText="true"/>
    </xf>
    <xf numFmtId="0" fontId="7" fillId="0" borderId="3" xfId="46" applyFont="true" applyBorder="true" applyAlignment="true">
      <alignment vertical="center" wrapText="true"/>
    </xf>
    <xf numFmtId="0" fontId="7" fillId="0" borderId="2" xfId="46" applyFont="true" applyBorder="true" applyAlignment="true">
      <alignment horizontal="center" vertical="center" wrapText="true"/>
    </xf>
    <xf numFmtId="0" fontId="7" fillId="0" borderId="2" xfId="46" applyFont="true" applyBorder="true" applyAlignment="true">
      <alignment horizontal="left" vertical="center" wrapText="true"/>
    </xf>
    <xf numFmtId="0" fontId="7" fillId="0" borderId="3" xfId="46" applyFont="true" applyBorder="true" applyAlignment="true">
      <alignment horizontal="left" vertical="center" wrapText="true"/>
    </xf>
    <xf numFmtId="0" fontId="7" fillId="0" borderId="4" xfId="46" applyFont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vertical="center"/>
    </xf>
    <xf numFmtId="0" fontId="8" fillId="0" borderId="6" xfId="0" applyFont="true" applyFill="true" applyBorder="true" applyAlignment="true">
      <alignment vertical="center"/>
    </xf>
    <xf numFmtId="0" fontId="8" fillId="0" borderId="7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/>
    </xf>
    <xf numFmtId="0" fontId="8" fillId="0" borderId="8" xfId="0" applyFont="true" applyFill="true" applyBorder="true" applyAlignment="true">
      <alignment vertical="center"/>
    </xf>
    <xf numFmtId="0" fontId="8" fillId="0" borderId="9" xfId="0" applyFont="true" applyFill="true" applyBorder="true" applyAlignment="true">
      <alignment vertical="center"/>
    </xf>
    <xf numFmtId="0" fontId="8" fillId="0" borderId="10" xfId="0" applyFont="true" applyFill="true" applyBorder="true" applyAlignment="true">
      <alignment vertical="center"/>
    </xf>
    <xf numFmtId="0" fontId="8" fillId="0" borderId="11" xfId="0" applyFont="true" applyFill="true" applyBorder="true" applyAlignment="true">
      <alignment vertical="center"/>
    </xf>
    <xf numFmtId="0" fontId="7" fillId="0" borderId="12" xfId="46" applyFont="true" applyBorder="true" applyAlignment="true">
      <alignment horizontal="center" vertical="center" wrapText="true"/>
    </xf>
    <xf numFmtId="0" fontId="7" fillId="0" borderId="12" xfId="46" applyFont="true" applyBorder="true" applyAlignment="true">
      <alignment horizontal="left" vertical="top" wrapText="true"/>
    </xf>
    <xf numFmtId="0" fontId="7" fillId="0" borderId="1" xfId="46" applyFont="true" applyFill="true" applyBorder="true" applyAlignment="true">
      <alignment horizontal="center" vertical="center" wrapText="true"/>
    </xf>
    <xf numFmtId="0" fontId="7" fillId="0" borderId="12" xfId="46" applyFont="true" applyFill="true" applyBorder="true" applyAlignment="true">
      <alignment horizontal="center" vertical="center" wrapText="true"/>
    </xf>
    <xf numFmtId="0" fontId="7" fillId="0" borderId="13" xfId="46" applyFont="true" applyBorder="true" applyAlignment="true">
      <alignment horizontal="center" vertical="center" wrapText="true"/>
    </xf>
    <xf numFmtId="0" fontId="7" fillId="0" borderId="13" xfId="46" applyFont="true" applyFill="true" applyBorder="true" applyAlignment="true">
      <alignment horizontal="center" vertical="center" wrapText="true"/>
    </xf>
    <xf numFmtId="0" fontId="7" fillId="0" borderId="14" xfId="46" applyFont="true" applyFill="true" applyBorder="true" applyAlignment="true">
      <alignment horizontal="center" vertical="center" wrapText="true"/>
    </xf>
    <xf numFmtId="0" fontId="7" fillId="0" borderId="1" xfId="46" applyFont="true" applyFill="true" applyBorder="true" applyAlignment="true">
      <alignment vertical="center" wrapText="true"/>
    </xf>
    <xf numFmtId="0" fontId="7" fillId="0" borderId="14" xfId="46" applyFont="true" applyBorder="true" applyAlignment="true">
      <alignment horizontal="center" vertical="center" wrapText="true"/>
    </xf>
    <xf numFmtId="0" fontId="7" fillId="0" borderId="1" xfId="46" applyFont="true" applyBorder="true" applyAlignment="true">
      <alignment vertical="center" wrapText="true"/>
    </xf>
    <xf numFmtId="0" fontId="2" fillId="0" borderId="0" xfId="46" applyNumberFormat="true" applyFont="true" applyFill="true" applyBorder="true" applyAlignment="true">
      <alignment vertical="center" wrapText="true"/>
    </xf>
    <xf numFmtId="0" fontId="7" fillId="0" borderId="1" xfId="46" applyNumberFormat="true" applyFont="true" applyFill="true" applyBorder="true" applyAlignment="true" applyProtection="true">
      <alignment horizontal="center" vertical="center" wrapText="true"/>
    </xf>
    <xf numFmtId="9" fontId="7" fillId="0" borderId="1" xfId="46" applyNumberFormat="true" applyFont="true" applyFill="true" applyBorder="true" applyAlignment="true">
      <alignment horizontal="center" vertical="center" wrapText="true"/>
    </xf>
    <xf numFmtId="0" fontId="9" fillId="0" borderId="0" xfId="46" applyFont="true" applyAlignment="true">
      <alignment horizontal="center" vertical="center" wrapText="true"/>
    </xf>
    <xf numFmtId="0" fontId="7" fillId="0" borderId="1" xfId="46" applyFont="true" applyFill="true" applyBorder="true" applyAlignment="true">
      <alignment horizontal="left" vertical="center" wrapText="true"/>
    </xf>
    <xf numFmtId="178" fontId="7" fillId="0" borderId="1" xfId="46" applyNumberFormat="true" applyFont="true" applyBorder="true" applyAlignment="true">
      <alignment horizontal="center" vertical="center" wrapText="true"/>
    </xf>
    <xf numFmtId="178" fontId="7" fillId="0" borderId="1" xfId="46" applyNumberFormat="true" applyFont="true" applyBorder="true" applyAlignment="true">
      <alignment vertical="center" wrapText="true"/>
    </xf>
    <xf numFmtId="0" fontId="7" fillId="0" borderId="12" xfId="46" applyFont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center" vertical="center"/>
    </xf>
    <xf numFmtId="177" fontId="2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horizontal="left" vertical="center"/>
    </xf>
    <xf numFmtId="0" fontId="11" fillId="0" borderId="0" xfId="0" applyFont="true" applyFill="true" applyBorder="true" applyAlignment="true">
      <alignment horizontal="center" vertical="center" wrapText="true"/>
    </xf>
    <xf numFmtId="177" fontId="11" fillId="0" borderId="0" xfId="0" applyNumberFormat="true" applyFont="true" applyFill="true" applyBorder="true" applyAlignment="true">
      <alignment horizontal="center" vertical="center"/>
    </xf>
    <xf numFmtId="177" fontId="2" fillId="0" borderId="0" xfId="0" applyNumberFormat="true" applyFont="true" applyFill="true" applyBorder="true" applyAlignment="true">
      <alignment horizontal="right" vertical="center"/>
    </xf>
    <xf numFmtId="0" fontId="12" fillId="0" borderId="12" xfId="0" applyFont="true" applyFill="true" applyBorder="true" applyAlignment="true">
      <alignment horizontal="center" vertical="center"/>
    </xf>
    <xf numFmtId="177" fontId="12" fillId="0" borderId="12" xfId="0" applyNumberFormat="true" applyFont="true" applyFill="true" applyBorder="true" applyAlignment="true">
      <alignment horizontal="center" vertical="center"/>
    </xf>
    <xf numFmtId="0" fontId="12" fillId="0" borderId="14" xfId="0" applyFont="true" applyFill="true" applyBorder="true" applyAlignment="true">
      <alignment horizontal="center" vertical="center"/>
    </xf>
    <xf numFmtId="177" fontId="12" fillId="0" borderId="14" xfId="0" applyNumberFormat="true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177" fontId="14" fillId="0" borderId="1" xfId="0" applyNumberFormat="true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177" fontId="15" fillId="0" borderId="1" xfId="0" applyNumberFormat="true" applyFont="true" applyFill="true" applyBorder="true" applyAlignment="true">
      <alignment horizontal="center" vertical="center"/>
    </xf>
    <xf numFmtId="178" fontId="0" fillId="0" borderId="0" xfId="0" applyNumberFormat="true" applyFill="true" applyAlignment="true">
      <alignment vertical="center" wrapText="true"/>
    </xf>
    <xf numFmtId="178" fontId="15" fillId="0" borderId="0" xfId="0" applyNumberFormat="true" applyFont="true" applyFill="true" applyAlignment="true">
      <alignment vertical="center" wrapText="true"/>
    </xf>
    <xf numFmtId="178" fontId="16" fillId="0" borderId="0" xfId="0" applyNumberFormat="true" applyFont="true" applyFill="true" applyAlignment="true">
      <alignment horizontal="center" vertical="center" wrapText="true"/>
    </xf>
    <xf numFmtId="178" fontId="0" fillId="0" borderId="10" xfId="0" applyNumberFormat="true" applyFill="true" applyBorder="true" applyAlignment="true">
      <alignment horizontal="right" vertical="center" wrapText="true"/>
    </xf>
    <xf numFmtId="178" fontId="15" fillId="0" borderId="12" xfId="0" applyNumberFormat="true" applyFont="true" applyFill="true" applyBorder="true" applyAlignment="true">
      <alignment horizontal="center" vertical="center" wrapText="true"/>
    </xf>
    <xf numFmtId="178" fontId="15" fillId="0" borderId="2" xfId="0" applyNumberFormat="true" applyFont="true" applyFill="true" applyBorder="true" applyAlignment="true">
      <alignment horizontal="center" vertical="center" wrapText="true"/>
    </xf>
    <xf numFmtId="178" fontId="15" fillId="0" borderId="15" xfId="0" applyNumberFormat="true" applyFont="true" applyFill="true" applyBorder="true" applyAlignment="true">
      <alignment horizontal="center" vertical="center" wrapText="true"/>
    </xf>
    <xf numFmtId="178" fontId="15" fillId="0" borderId="13" xfId="0" applyNumberFormat="true" applyFont="true" applyFill="true" applyBorder="true" applyAlignment="true">
      <alignment horizontal="center" vertical="center" wrapText="true"/>
    </xf>
    <xf numFmtId="178" fontId="15" fillId="0" borderId="4" xfId="0" applyNumberFormat="true" applyFont="true" applyFill="true" applyBorder="true" applyAlignment="true">
      <alignment horizontal="center" vertical="center" wrapText="true"/>
    </xf>
    <xf numFmtId="178" fontId="15" fillId="0" borderId="1" xfId="0" applyNumberFormat="true" applyFont="true" applyFill="true" applyBorder="true" applyAlignment="true">
      <alignment horizontal="center" vertical="center" wrapText="true"/>
    </xf>
    <xf numFmtId="178" fontId="15" fillId="0" borderId="14" xfId="0" applyNumberFormat="true" applyFont="true" applyFill="true" applyBorder="true" applyAlignment="true">
      <alignment horizontal="center" vertical="center" wrapText="true"/>
    </xf>
    <xf numFmtId="178" fontId="15" fillId="0" borderId="9" xfId="0" applyNumberFormat="true" applyFont="true" applyFill="true" applyBorder="true" applyAlignment="true">
      <alignment horizontal="center" vertical="center" wrapText="true"/>
    </xf>
    <xf numFmtId="176" fontId="15" fillId="0" borderId="1" xfId="0" applyNumberFormat="true" applyFont="true" applyFill="true" applyBorder="true" applyAlignment="true">
      <alignment horizontal="center" vertical="center" wrapText="true"/>
    </xf>
    <xf numFmtId="178" fontId="0" fillId="0" borderId="1" xfId="0" applyNumberFormat="true" applyFill="true" applyBorder="true" applyAlignment="true">
      <alignment horizontal="center" vertical="center" wrapText="true"/>
    </xf>
    <xf numFmtId="178" fontId="0" fillId="0" borderId="1" xfId="0" applyNumberFormat="true" applyFill="true" applyBorder="true" applyAlignment="true">
      <alignment vertical="center" wrapText="true"/>
    </xf>
    <xf numFmtId="178" fontId="0" fillId="0" borderId="1" xfId="0" applyNumberFormat="true" applyFont="true" applyFill="true" applyBorder="true" applyAlignment="true">
      <alignment horizontal="center" vertical="center" wrapText="true"/>
    </xf>
    <xf numFmtId="178" fontId="0" fillId="0" borderId="1" xfId="0" applyNumberFormat="true" applyFont="true" applyFill="true" applyBorder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7" sqref="E7"/>
    </sheetView>
  </sheetViews>
  <sheetFormatPr defaultColWidth="9" defaultRowHeight="13.5" outlineLevelCol="5"/>
  <cols>
    <col min="1" max="1" width="11.5" style="55" customWidth="true"/>
    <col min="2" max="2" width="18.5" style="55" customWidth="true"/>
    <col min="3" max="3" width="11.75" style="55" customWidth="true"/>
    <col min="4" max="4" width="14.25" style="55" customWidth="true"/>
    <col min="5" max="5" width="12.25" style="55" customWidth="true"/>
    <col min="6" max="6" width="14.125" style="55" customWidth="true"/>
    <col min="7" max="16384" width="9" style="55"/>
  </cols>
  <sheetData>
    <row r="1" ht="32.25" customHeight="true" spans="1:1">
      <c r="A1" s="56" t="s">
        <v>0</v>
      </c>
    </row>
    <row r="2" ht="33" customHeight="true" spans="1:6">
      <c r="A2" s="57" t="s">
        <v>1</v>
      </c>
      <c r="B2" s="57"/>
      <c r="C2" s="57"/>
      <c r="D2" s="57"/>
      <c r="E2" s="57"/>
      <c r="F2" s="57"/>
    </row>
    <row r="3" spans="1:6">
      <c r="A3" s="58"/>
      <c r="B3" s="58"/>
      <c r="C3" s="58"/>
      <c r="D3" s="58"/>
      <c r="E3" s="58"/>
      <c r="F3" s="55" t="s">
        <v>2</v>
      </c>
    </row>
    <row r="4" ht="85.5" customHeight="true" spans="1:6">
      <c r="A4" s="64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70" t="s">
        <v>8</v>
      </c>
    </row>
    <row r="5" ht="33.75" customHeight="true" spans="1:6">
      <c r="A5" s="64" t="s">
        <v>9</v>
      </c>
      <c r="B5" s="67">
        <f>SUM(B6:B15)</f>
        <v>81868</v>
      </c>
      <c r="C5" s="67">
        <f>SUM(C6:C15)</f>
        <v>78898</v>
      </c>
      <c r="D5" s="67">
        <f>SUM(D6:D15)</f>
        <v>2690</v>
      </c>
      <c r="E5" s="67">
        <f>SUM(E6:E15)</f>
        <v>280</v>
      </c>
      <c r="F5" s="69"/>
    </row>
    <row r="6" s="55" customFormat="true" ht="87.75" customHeight="true" spans="1:6">
      <c r="A6" s="64" t="s">
        <v>10</v>
      </c>
      <c r="B6" s="67">
        <f t="shared" ref="B6:B15" si="0">C6+D6+E6</f>
        <v>26523</v>
      </c>
      <c r="C6" s="67">
        <v>25593</v>
      </c>
      <c r="D6" s="67">
        <v>650</v>
      </c>
      <c r="E6" s="67">
        <v>280</v>
      </c>
      <c r="F6" s="71" t="s">
        <v>11</v>
      </c>
    </row>
    <row r="7" s="55" customFormat="true" ht="32.25" customHeight="true" spans="1:6">
      <c r="A7" s="64" t="s">
        <v>12</v>
      </c>
      <c r="B7" s="67">
        <f t="shared" si="0"/>
        <v>13470</v>
      </c>
      <c r="C7" s="67">
        <v>13070</v>
      </c>
      <c r="D7" s="67">
        <v>400</v>
      </c>
      <c r="E7" s="67"/>
      <c r="F7" s="69"/>
    </row>
    <row r="8" s="55" customFormat="true" ht="27.95" customHeight="true" spans="1:6">
      <c r="A8" s="64" t="s">
        <v>13</v>
      </c>
      <c r="B8" s="67">
        <f t="shared" si="0"/>
        <v>8179</v>
      </c>
      <c r="C8" s="67">
        <v>7829</v>
      </c>
      <c r="D8" s="67">
        <v>350</v>
      </c>
      <c r="E8" s="67"/>
      <c r="F8" s="69"/>
    </row>
    <row r="9" s="55" customFormat="true" ht="27.95" customHeight="true" spans="1:6">
      <c r="A9" s="64" t="s">
        <v>14</v>
      </c>
      <c r="B9" s="67">
        <f t="shared" si="0"/>
        <v>6074</v>
      </c>
      <c r="C9" s="67">
        <v>5674</v>
      </c>
      <c r="D9" s="67">
        <v>400</v>
      </c>
      <c r="E9" s="67"/>
      <c r="F9" s="69"/>
    </row>
    <row r="10" s="55" customFormat="true" ht="27.95" customHeight="true" spans="1:6">
      <c r="A10" s="64" t="s">
        <v>15</v>
      </c>
      <c r="B10" s="67">
        <f t="shared" si="0"/>
        <v>202</v>
      </c>
      <c r="C10" s="67">
        <v>202</v>
      </c>
      <c r="D10" s="67"/>
      <c r="E10" s="67"/>
      <c r="F10" s="69"/>
    </row>
    <row r="11" s="55" customFormat="true" ht="27.95" customHeight="true" spans="1:6">
      <c r="A11" s="64" t="s">
        <v>16</v>
      </c>
      <c r="B11" s="67">
        <f t="shared" si="0"/>
        <v>1840</v>
      </c>
      <c r="C11" s="67">
        <v>1840</v>
      </c>
      <c r="D11" s="67"/>
      <c r="E11" s="67"/>
      <c r="F11" s="69"/>
    </row>
    <row r="12" s="55" customFormat="true" ht="27.95" customHeight="true" spans="1:6">
      <c r="A12" s="64" t="s">
        <v>17</v>
      </c>
      <c r="B12" s="67">
        <f t="shared" si="0"/>
        <v>1151</v>
      </c>
      <c r="C12" s="67">
        <v>1151</v>
      </c>
      <c r="D12" s="67"/>
      <c r="E12" s="67"/>
      <c r="F12" s="69"/>
    </row>
    <row r="13" s="55" customFormat="true" ht="27.95" customHeight="true" spans="1:6">
      <c r="A13" s="64" t="s">
        <v>18</v>
      </c>
      <c r="B13" s="67">
        <f t="shared" si="0"/>
        <v>7807</v>
      </c>
      <c r="C13" s="67">
        <v>7407</v>
      </c>
      <c r="D13" s="67">
        <v>400</v>
      </c>
      <c r="E13" s="67"/>
      <c r="F13" s="69"/>
    </row>
    <row r="14" s="55" customFormat="true" ht="27.95" customHeight="true" spans="1:6">
      <c r="A14" s="64" t="s">
        <v>19</v>
      </c>
      <c r="B14" s="67">
        <f t="shared" si="0"/>
        <v>3839</v>
      </c>
      <c r="C14" s="67">
        <v>3839</v>
      </c>
      <c r="D14" s="67"/>
      <c r="E14" s="67"/>
      <c r="F14" s="69"/>
    </row>
    <row r="15" s="55" customFormat="true" ht="27" customHeight="true" spans="1:6">
      <c r="A15" s="64" t="s">
        <v>20</v>
      </c>
      <c r="B15" s="67">
        <f t="shared" si="0"/>
        <v>12783</v>
      </c>
      <c r="C15" s="67">
        <v>12293</v>
      </c>
      <c r="D15" s="67">
        <v>490</v>
      </c>
      <c r="E15" s="67"/>
      <c r="F15" s="69"/>
    </row>
  </sheetData>
  <mergeCells count="2">
    <mergeCell ref="A2:F2"/>
    <mergeCell ref="A3:E3"/>
  </mergeCells>
  <printOptions horizontalCentered="true"/>
  <pageMargins left="0.5" right="0.448611111111111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7" workbookViewId="0">
      <selection activeCell="E7" sqref="E7"/>
    </sheetView>
  </sheetViews>
  <sheetFormatPr defaultColWidth="9" defaultRowHeight="13.5" outlineLevelCol="7"/>
  <cols>
    <col min="1" max="1" width="11.5" style="55" customWidth="true"/>
    <col min="2" max="2" width="9.375" style="55" customWidth="true"/>
    <col min="3" max="3" width="8.625" style="55" customWidth="true"/>
    <col min="4" max="4" width="11.375" style="55" customWidth="true"/>
    <col min="5" max="5" width="11.25" style="55" customWidth="true"/>
    <col min="6" max="6" width="8" style="55" customWidth="true"/>
    <col min="7" max="7" width="5.875" style="55" customWidth="true"/>
    <col min="8" max="8" width="12.875" style="55" customWidth="true"/>
    <col min="9" max="16384" width="9" style="55"/>
  </cols>
  <sheetData>
    <row r="1" ht="32.25" customHeight="true" spans="1:1">
      <c r="A1" s="56" t="s">
        <v>21</v>
      </c>
    </row>
    <row r="2" ht="33" customHeight="true" spans="1:8">
      <c r="A2" s="57" t="s">
        <v>22</v>
      </c>
      <c r="B2" s="57"/>
      <c r="C2" s="57"/>
      <c r="D2" s="57"/>
      <c r="E2" s="57"/>
      <c r="F2" s="57"/>
      <c r="G2" s="57"/>
      <c r="H2" s="57"/>
    </row>
    <row r="3" spans="1:7">
      <c r="A3" s="58" t="s">
        <v>2</v>
      </c>
      <c r="B3" s="58"/>
      <c r="C3" s="58"/>
      <c r="D3" s="58"/>
      <c r="E3" s="58"/>
      <c r="F3" s="58"/>
      <c r="G3" s="58"/>
    </row>
    <row r="4" ht="39" customHeight="true" spans="1:8">
      <c r="A4" s="59" t="s">
        <v>3</v>
      </c>
      <c r="B4" s="59" t="s">
        <v>4</v>
      </c>
      <c r="C4" s="60" t="s">
        <v>5</v>
      </c>
      <c r="D4" s="61"/>
      <c r="E4" s="61"/>
      <c r="F4" s="59" t="s">
        <v>6</v>
      </c>
      <c r="G4" s="59" t="s">
        <v>7</v>
      </c>
      <c r="H4" s="68" t="s">
        <v>8</v>
      </c>
    </row>
    <row r="5" ht="39" customHeight="true" spans="1:8">
      <c r="A5" s="62"/>
      <c r="B5" s="62"/>
      <c r="C5" s="63" t="s">
        <v>23</v>
      </c>
      <c r="D5" s="64" t="s">
        <v>24</v>
      </c>
      <c r="E5" s="64"/>
      <c r="F5" s="62"/>
      <c r="G5" s="62"/>
      <c r="H5" s="68"/>
    </row>
    <row r="6" ht="80.25" customHeight="true" spans="1:8">
      <c r="A6" s="65"/>
      <c r="B6" s="65"/>
      <c r="C6" s="66"/>
      <c r="D6" s="64" t="s">
        <v>25</v>
      </c>
      <c r="E6" s="64" t="s">
        <v>26</v>
      </c>
      <c r="F6" s="65"/>
      <c r="G6" s="65"/>
      <c r="H6" s="68"/>
    </row>
    <row r="7" ht="33.75" customHeight="true" spans="1:8">
      <c r="A7" s="64" t="s">
        <v>9</v>
      </c>
      <c r="B7" s="67">
        <f t="shared" ref="B7:F7" si="0">SUM(B8:B17)</f>
        <v>27771</v>
      </c>
      <c r="C7" s="67">
        <f t="shared" si="0"/>
        <v>27471</v>
      </c>
      <c r="D7" s="67"/>
      <c r="E7" s="67"/>
      <c r="F7" s="67">
        <f t="shared" si="0"/>
        <v>300</v>
      </c>
      <c r="G7" s="67"/>
      <c r="H7" s="69"/>
    </row>
    <row r="8" s="55" customFormat="true" ht="68.25" customHeight="true" spans="1:8">
      <c r="A8" s="64" t="s">
        <v>10</v>
      </c>
      <c r="B8" s="67">
        <f t="shared" ref="B8:B17" si="1">C8+F8+G8</f>
        <v>7097</v>
      </c>
      <c r="C8" s="67">
        <v>7097</v>
      </c>
      <c r="D8" s="67"/>
      <c r="E8" s="67"/>
      <c r="F8" s="67"/>
      <c r="G8" s="67"/>
      <c r="H8" s="69" t="s">
        <v>27</v>
      </c>
    </row>
    <row r="9" s="55" customFormat="true" ht="32.25" customHeight="true" spans="1:8">
      <c r="A9" s="64" t="s">
        <v>12</v>
      </c>
      <c r="B9" s="67">
        <f t="shared" si="1"/>
        <v>6553</v>
      </c>
      <c r="C9" s="67">
        <v>6553</v>
      </c>
      <c r="D9" s="67"/>
      <c r="E9" s="67"/>
      <c r="F9" s="67"/>
      <c r="G9" s="67"/>
      <c r="H9" s="69"/>
    </row>
    <row r="10" s="55" customFormat="true" ht="27.95" customHeight="true" spans="1:8">
      <c r="A10" s="64" t="s">
        <v>13</v>
      </c>
      <c r="B10" s="67">
        <f t="shared" si="1"/>
        <v>3891</v>
      </c>
      <c r="C10" s="67">
        <v>3891</v>
      </c>
      <c r="D10" s="67">
        <v>1000</v>
      </c>
      <c r="E10" s="67"/>
      <c r="F10" s="67"/>
      <c r="G10" s="67"/>
      <c r="H10" s="69"/>
    </row>
    <row r="11" s="55" customFormat="true" ht="27.95" customHeight="true" spans="1:8">
      <c r="A11" s="64" t="s">
        <v>14</v>
      </c>
      <c r="B11" s="67">
        <f t="shared" si="1"/>
        <v>2148</v>
      </c>
      <c r="C11" s="67">
        <v>2148</v>
      </c>
      <c r="D11" s="67"/>
      <c r="E11" s="67"/>
      <c r="F11" s="67"/>
      <c r="G11" s="67"/>
      <c r="H11" s="69"/>
    </row>
    <row r="12" s="55" customFormat="true" ht="27.95" customHeight="true" spans="1:8">
      <c r="A12" s="64" t="s">
        <v>15</v>
      </c>
      <c r="B12" s="67">
        <f t="shared" si="1"/>
        <v>72</v>
      </c>
      <c r="C12" s="67">
        <v>72</v>
      </c>
      <c r="D12" s="67"/>
      <c r="E12" s="67"/>
      <c r="F12" s="67"/>
      <c r="G12" s="67"/>
      <c r="H12" s="69"/>
    </row>
    <row r="13" s="55" customFormat="true" ht="27.95" customHeight="true" spans="1:8">
      <c r="A13" s="64" t="s">
        <v>16</v>
      </c>
      <c r="B13" s="67">
        <f t="shared" si="1"/>
        <v>475</v>
      </c>
      <c r="C13" s="67">
        <v>475</v>
      </c>
      <c r="D13" s="67"/>
      <c r="E13" s="67"/>
      <c r="F13" s="67"/>
      <c r="G13" s="67"/>
      <c r="H13" s="69"/>
    </row>
    <row r="14" s="55" customFormat="true" ht="27.95" customHeight="true" spans="1:8">
      <c r="A14" s="64" t="s">
        <v>17</v>
      </c>
      <c r="B14" s="67">
        <f t="shared" si="1"/>
        <v>331</v>
      </c>
      <c r="C14" s="67">
        <v>331</v>
      </c>
      <c r="D14" s="67"/>
      <c r="E14" s="67">
        <v>100</v>
      </c>
      <c r="F14" s="67"/>
      <c r="G14" s="67"/>
      <c r="H14" s="69"/>
    </row>
    <row r="15" s="55" customFormat="true" ht="27.95" customHeight="true" spans="1:8">
      <c r="A15" s="64" t="s">
        <v>18</v>
      </c>
      <c r="B15" s="67">
        <f t="shared" si="1"/>
        <v>2505</v>
      </c>
      <c r="C15" s="67">
        <v>2505</v>
      </c>
      <c r="D15" s="67"/>
      <c r="E15" s="67"/>
      <c r="F15" s="67"/>
      <c r="G15" s="67"/>
      <c r="H15" s="69"/>
    </row>
    <row r="16" s="55" customFormat="true" ht="27.95" customHeight="true" spans="1:8">
      <c r="A16" s="64" t="s">
        <v>19</v>
      </c>
      <c r="B16" s="67">
        <f t="shared" si="1"/>
        <v>1321</v>
      </c>
      <c r="C16" s="67">
        <v>1021</v>
      </c>
      <c r="D16" s="67"/>
      <c r="E16" s="67"/>
      <c r="F16" s="67">
        <v>300</v>
      </c>
      <c r="G16" s="67"/>
      <c r="H16" s="69"/>
    </row>
    <row r="17" s="55" customFormat="true" ht="27" customHeight="true" spans="1:8">
      <c r="A17" s="64" t="s">
        <v>20</v>
      </c>
      <c r="B17" s="67">
        <f t="shared" si="1"/>
        <v>3378</v>
      </c>
      <c r="C17" s="67">
        <v>3378</v>
      </c>
      <c r="D17" s="67"/>
      <c r="E17" s="67">
        <v>30</v>
      </c>
      <c r="F17" s="67"/>
      <c r="G17" s="67"/>
      <c r="H17" s="69"/>
    </row>
  </sheetData>
  <mergeCells count="10">
    <mergeCell ref="A2:H2"/>
    <mergeCell ref="A3:G3"/>
    <mergeCell ref="C4:E4"/>
    <mergeCell ref="D5:E5"/>
    <mergeCell ref="A4:A6"/>
    <mergeCell ref="B4:B6"/>
    <mergeCell ref="C5:C6"/>
    <mergeCell ref="F4:F6"/>
    <mergeCell ref="G4:G6"/>
    <mergeCell ref="H4:H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E7" sqref="E7"/>
    </sheetView>
  </sheetViews>
  <sheetFormatPr defaultColWidth="9" defaultRowHeight="30" customHeight="true" outlineLevelCol="1"/>
  <cols>
    <col min="1" max="1" width="32.875" style="40" customWidth="true"/>
    <col min="2" max="2" width="45.625" style="41" customWidth="true"/>
    <col min="3" max="3" width="6.875" style="42" customWidth="true"/>
    <col min="4" max="5" width="9" style="42" hidden="true" customWidth="true"/>
    <col min="6" max="16384" width="9" style="42"/>
  </cols>
  <sheetData>
    <row r="1" ht="42" customHeight="true" spans="1:1">
      <c r="A1" s="43" t="s">
        <v>28</v>
      </c>
    </row>
    <row r="2" ht="73" customHeight="true" spans="1:2">
      <c r="A2" s="44" t="s">
        <v>29</v>
      </c>
      <c r="B2" s="45"/>
    </row>
    <row r="3" ht="33.95" customHeight="true" spans="2:2">
      <c r="B3" s="46" t="s">
        <v>2</v>
      </c>
    </row>
    <row r="4" ht="27" customHeight="true" spans="1:2">
      <c r="A4" s="47" t="s">
        <v>30</v>
      </c>
      <c r="B4" s="48" t="s">
        <v>31</v>
      </c>
    </row>
    <row r="5" ht="27" customHeight="true" spans="1:2">
      <c r="A5" s="49"/>
      <c r="B5" s="50"/>
    </row>
    <row r="6" customHeight="true" spans="1:2">
      <c r="A6" s="51" t="s">
        <v>32</v>
      </c>
      <c r="B6" s="52">
        <f>SUMPRODUCT(ROUND(B7:B16,6))</f>
        <v>34470.861584</v>
      </c>
    </row>
    <row r="7" customHeight="true" spans="1:2">
      <c r="A7" s="53" t="s">
        <v>33</v>
      </c>
      <c r="B7" s="54">
        <v>5370.87442</v>
      </c>
    </row>
    <row r="8" customHeight="true" spans="1:2">
      <c r="A8" s="53" t="s">
        <v>34</v>
      </c>
      <c r="B8" s="54">
        <v>1940.145124</v>
      </c>
    </row>
    <row r="9" customHeight="true" spans="1:2">
      <c r="A9" s="53" t="s">
        <v>35</v>
      </c>
      <c r="B9" s="54">
        <v>1146.238253</v>
      </c>
    </row>
    <row r="10" customHeight="true" spans="1:2">
      <c r="A10" s="53" t="s">
        <v>36</v>
      </c>
      <c r="B10" s="54">
        <v>868.459035</v>
      </c>
    </row>
    <row r="11" customHeight="true" spans="1:2">
      <c r="A11" s="53" t="s">
        <v>37</v>
      </c>
      <c r="B11" s="54">
        <v>7512.699768</v>
      </c>
    </row>
    <row r="12" customHeight="true" spans="1:2">
      <c r="A12" s="53" t="s">
        <v>38</v>
      </c>
      <c r="B12" s="54">
        <v>4310.117703</v>
      </c>
    </row>
    <row r="13" customHeight="true" spans="1:2">
      <c r="A13" s="53" t="s">
        <v>39</v>
      </c>
      <c r="B13" s="54">
        <v>4060.976601</v>
      </c>
    </row>
    <row r="14" customHeight="true" spans="1:2">
      <c r="A14" s="53" t="s">
        <v>40</v>
      </c>
      <c r="B14" s="54">
        <v>502.573324</v>
      </c>
    </row>
    <row r="15" customHeight="true" spans="1:2">
      <c r="A15" s="53" t="s">
        <v>41</v>
      </c>
      <c r="B15" s="54">
        <v>4504.645276</v>
      </c>
    </row>
    <row r="16" customHeight="true" spans="1:2">
      <c r="A16" s="53" t="s">
        <v>42</v>
      </c>
      <c r="B16" s="54">
        <v>4254.13208</v>
      </c>
    </row>
  </sheetData>
  <mergeCells count="3">
    <mergeCell ref="A2:B2"/>
    <mergeCell ref="A4:A5"/>
    <mergeCell ref="B4:B5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1"/>
  <sheetViews>
    <sheetView workbookViewId="0">
      <selection activeCell="E7" sqref="E7"/>
    </sheetView>
  </sheetViews>
  <sheetFormatPr defaultColWidth="10.625" defaultRowHeight="14.25"/>
  <cols>
    <col min="1" max="1" width="9" style="2" customWidth="true"/>
    <col min="2" max="2" width="7.25" style="2" customWidth="true"/>
    <col min="3" max="3" width="15.75" style="2" customWidth="true"/>
    <col min="4" max="4" width="32.125" style="2" customWidth="true"/>
    <col min="5" max="5" width="21" style="2" customWidth="true"/>
    <col min="6" max="16384" width="10.625" style="2"/>
  </cols>
  <sheetData>
    <row r="1" s="1" customFormat="true" ht="27" customHeight="true" spans="1:252">
      <c r="A1" s="3" t="s">
        <v>43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1" customFormat="true" ht="15.95" customHeight="true" spans="1:252">
      <c r="A2" s="5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ht="47.1" customHeight="true" spans="1:5">
      <c r="A3" s="6" t="s">
        <v>44</v>
      </c>
      <c r="B3" s="6"/>
      <c r="C3" s="6"/>
      <c r="D3" s="6"/>
      <c r="E3" s="6"/>
    </row>
    <row r="4" ht="21.95" customHeight="true" spans="1:5">
      <c r="A4" s="35"/>
      <c r="B4" s="35"/>
      <c r="C4" s="35"/>
      <c r="D4" s="35"/>
      <c r="E4" s="35"/>
    </row>
    <row r="5" ht="68.1" customHeight="true" spans="1:5">
      <c r="A5" s="7" t="s">
        <v>45</v>
      </c>
      <c r="B5" s="8" t="s">
        <v>46</v>
      </c>
      <c r="C5" s="9"/>
      <c r="D5" s="10" t="s">
        <v>47</v>
      </c>
      <c r="E5" s="7"/>
    </row>
    <row r="6" ht="43.5" customHeight="true" spans="1:5">
      <c r="A6" s="7" t="s">
        <v>48</v>
      </c>
      <c r="B6" s="11" t="s">
        <v>49</v>
      </c>
      <c r="C6" s="12"/>
      <c r="D6" s="10" t="s">
        <v>50</v>
      </c>
      <c r="E6" s="7" t="s">
        <v>51</v>
      </c>
    </row>
    <row r="7" ht="21.95" customHeight="true" spans="1:5">
      <c r="A7" s="13" t="s">
        <v>52</v>
      </c>
      <c r="B7" s="14"/>
      <c r="C7" s="15"/>
      <c r="D7" s="7" t="s">
        <v>53</v>
      </c>
      <c r="E7" s="37"/>
    </row>
    <row r="8" ht="21.95" customHeight="true" spans="1:5">
      <c r="A8" s="16"/>
      <c r="B8" s="17"/>
      <c r="C8" s="18"/>
      <c r="D8" s="7" t="s">
        <v>54</v>
      </c>
      <c r="E8" s="37">
        <v>78898</v>
      </c>
    </row>
    <row r="9" ht="21.95" customHeight="true" spans="1:5">
      <c r="A9" s="19"/>
      <c r="B9" s="20"/>
      <c r="C9" s="21"/>
      <c r="D9" s="7" t="s">
        <v>55</v>
      </c>
      <c r="E9" s="38"/>
    </row>
    <row r="10" ht="26.25" customHeight="true" spans="1:5">
      <c r="A10" s="7" t="s">
        <v>56</v>
      </c>
      <c r="B10" s="7" t="s">
        <v>57</v>
      </c>
      <c r="C10" s="7"/>
      <c r="D10" s="7"/>
      <c r="E10" s="7"/>
    </row>
    <row r="11" ht="47.25" customHeight="true" spans="1:5">
      <c r="A11" s="22"/>
      <c r="B11" s="23" t="s">
        <v>58</v>
      </c>
      <c r="C11" s="23"/>
      <c r="D11" s="23"/>
      <c r="E11" s="23"/>
    </row>
    <row r="12" ht="44.1" customHeight="true" spans="1:5">
      <c r="A12" s="7" t="s">
        <v>59</v>
      </c>
      <c r="B12" s="7" t="s">
        <v>60</v>
      </c>
      <c r="C12" s="24" t="s">
        <v>61</v>
      </c>
      <c r="D12" s="24" t="s">
        <v>62</v>
      </c>
      <c r="E12" s="24" t="s">
        <v>63</v>
      </c>
    </row>
    <row r="13" ht="33" customHeight="true" spans="1:5">
      <c r="A13" s="7"/>
      <c r="B13" s="22" t="s">
        <v>64</v>
      </c>
      <c r="C13" s="25" t="s">
        <v>65</v>
      </c>
      <c r="D13" s="36" t="s">
        <v>66</v>
      </c>
      <c r="E13" s="24" t="s">
        <v>67</v>
      </c>
    </row>
    <row r="14" ht="27" customHeight="true" spans="1:5">
      <c r="A14" s="7"/>
      <c r="B14" s="26"/>
      <c r="C14" s="25" t="s">
        <v>68</v>
      </c>
      <c r="D14" s="29" t="s">
        <v>69</v>
      </c>
      <c r="E14" s="34">
        <v>1</v>
      </c>
    </row>
    <row r="15" ht="24.95" customHeight="true" spans="1:5">
      <c r="A15" s="7"/>
      <c r="B15" s="26"/>
      <c r="C15" s="27"/>
      <c r="D15" s="29" t="s">
        <v>70</v>
      </c>
      <c r="E15" s="34" t="s">
        <v>71</v>
      </c>
    </row>
    <row r="16" ht="29.1" customHeight="true" spans="1:5">
      <c r="A16" s="7"/>
      <c r="B16" s="30"/>
      <c r="C16" s="25" t="s">
        <v>72</v>
      </c>
      <c r="D16" s="29" t="s">
        <v>73</v>
      </c>
      <c r="E16" s="34">
        <v>1</v>
      </c>
    </row>
    <row r="17" ht="36.95" customHeight="true" spans="1:5">
      <c r="A17" s="7"/>
      <c r="B17" s="7" t="s">
        <v>74</v>
      </c>
      <c r="C17" s="24" t="s">
        <v>75</v>
      </c>
      <c r="D17" s="29" t="s">
        <v>76</v>
      </c>
      <c r="E17" s="24" t="s">
        <v>77</v>
      </c>
    </row>
    <row r="18" ht="32.1" customHeight="true" spans="1:5">
      <c r="A18" s="7"/>
      <c r="B18" s="7"/>
      <c r="C18" s="25" t="s">
        <v>78</v>
      </c>
      <c r="D18" s="29" t="s">
        <v>79</v>
      </c>
      <c r="E18" s="24" t="s">
        <v>80</v>
      </c>
    </row>
    <row r="19" ht="33.95" customHeight="true" spans="1:5">
      <c r="A19" s="7"/>
      <c r="B19" s="7"/>
      <c r="C19" s="28"/>
      <c r="D19" s="29" t="s">
        <v>81</v>
      </c>
      <c r="E19" s="24" t="s">
        <v>82</v>
      </c>
    </row>
    <row r="20" ht="45.95" customHeight="true" spans="1:5">
      <c r="A20" s="7"/>
      <c r="B20" s="7" t="s">
        <v>83</v>
      </c>
      <c r="C20" s="7" t="s">
        <v>84</v>
      </c>
      <c r="D20" s="31" t="s">
        <v>85</v>
      </c>
      <c r="E20" s="7" t="s">
        <v>86</v>
      </c>
    </row>
    <row r="21" ht="21" customHeight="true" spans="1:5">
      <c r="A21" s="32"/>
      <c r="B21" s="32"/>
      <c r="C21" s="32"/>
      <c r="D21" s="32"/>
      <c r="E21" s="32"/>
    </row>
  </sheetData>
  <mergeCells count="13">
    <mergeCell ref="A3:E3"/>
    <mergeCell ref="B5:C5"/>
    <mergeCell ref="B6:C6"/>
    <mergeCell ref="B10:E10"/>
    <mergeCell ref="B11:E11"/>
    <mergeCell ref="A21:E21"/>
    <mergeCell ref="A10:A11"/>
    <mergeCell ref="A12:A20"/>
    <mergeCell ref="B13:B16"/>
    <mergeCell ref="B17:B19"/>
    <mergeCell ref="C14:C15"/>
    <mergeCell ref="C18:C19"/>
    <mergeCell ref="A7:C9"/>
  </mergeCells>
  <printOptions horizontalCentered="true"/>
  <pageMargins left="0.448611111111111" right="0.519444444444444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1"/>
  <sheetViews>
    <sheetView workbookViewId="0">
      <selection activeCell="E7" sqref="E7"/>
    </sheetView>
  </sheetViews>
  <sheetFormatPr defaultColWidth="10.625" defaultRowHeight="14.25"/>
  <cols>
    <col min="1" max="1" width="9" style="2" customWidth="true"/>
    <col min="2" max="2" width="7.25" style="2" customWidth="true"/>
    <col min="3" max="3" width="15.75" style="2" customWidth="true"/>
    <col min="4" max="4" width="31.5" style="2" customWidth="true"/>
    <col min="5" max="5" width="20.875" style="2" customWidth="true"/>
    <col min="6" max="16384" width="10.625" style="2"/>
  </cols>
  <sheetData>
    <row r="1" s="1" customFormat="true" ht="27" customHeight="true" spans="1:252">
      <c r="A1" s="3" t="s">
        <v>87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1" customFormat="true" ht="15.95" customHeight="true" spans="1:252">
      <c r="A2" s="5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ht="47.1" customHeight="true" spans="1:5">
      <c r="A3" s="6" t="s">
        <v>88</v>
      </c>
      <c r="B3" s="6"/>
      <c r="C3" s="6"/>
      <c r="D3" s="6"/>
      <c r="E3" s="6"/>
    </row>
    <row r="4" ht="62.1" customHeight="true" spans="1:5">
      <c r="A4" s="7" t="s">
        <v>45</v>
      </c>
      <c r="B4" s="8" t="s">
        <v>89</v>
      </c>
      <c r="C4" s="9"/>
      <c r="D4" s="10" t="s">
        <v>47</v>
      </c>
      <c r="E4" s="7"/>
    </row>
    <row r="5" ht="43.5" customHeight="true" spans="1:5">
      <c r="A5" s="7" t="s">
        <v>48</v>
      </c>
      <c r="B5" s="11" t="s">
        <v>90</v>
      </c>
      <c r="C5" s="12"/>
      <c r="D5" s="10" t="s">
        <v>50</v>
      </c>
      <c r="E5" s="7" t="s">
        <v>91</v>
      </c>
    </row>
    <row r="6" ht="21.95" customHeight="true" spans="1:5">
      <c r="A6" s="13" t="s">
        <v>52</v>
      </c>
      <c r="B6" s="14"/>
      <c r="C6" s="15"/>
      <c r="D6" s="7" t="s">
        <v>53</v>
      </c>
      <c r="E6" s="7"/>
    </row>
    <row r="7" ht="21.95" customHeight="true" spans="1:5">
      <c r="A7" s="16"/>
      <c r="B7" s="17"/>
      <c r="C7" s="18"/>
      <c r="D7" s="7" t="s">
        <v>54</v>
      </c>
      <c r="E7" s="7">
        <v>2690</v>
      </c>
    </row>
    <row r="8" ht="21.95" customHeight="true" spans="1:5">
      <c r="A8" s="19"/>
      <c r="B8" s="20"/>
      <c r="C8" s="21"/>
      <c r="D8" s="7" t="s">
        <v>55</v>
      </c>
      <c r="E8" s="31"/>
    </row>
    <row r="9" ht="26.25" customHeight="true" spans="1:5">
      <c r="A9" s="7" t="s">
        <v>56</v>
      </c>
      <c r="B9" s="7" t="s">
        <v>57</v>
      </c>
      <c r="C9" s="7"/>
      <c r="D9" s="7"/>
      <c r="E9" s="7"/>
    </row>
    <row r="10" ht="62.1" customHeight="true" spans="1:5">
      <c r="A10" s="22"/>
      <c r="B10" s="23" t="s">
        <v>92</v>
      </c>
      <c r="C10" s="23"/>
      <c r="D10" s="23"/>
      <c r="E10" s="23"/>
    </row>
    <row r="11" ht="45" customHeight="true" spans="1:5">
      <c r="A11" s="7" t="s">
        <v>59</v>
      </c>
      <c r="B11" s="7" t="s">
        <v>60</v>
      </c>
      <c r="C11" s="24" t="s">
        <v>61</v>
      </c>
      <c r="D11" s="24" t="s">
        <v>62</v>
      </c>
      <c r="E11" s="24" t="s">
        <v>63</v>
      </c>
    </row>
    <row r="12" ht="21.95" customHeight="true" spans="1:5">
      <c r="A12" s="7"/>
      <c r="B12" s="22" t="s">
        <v>64</v>
      </c>
      <c r="C12" s="25" t="s">
        <v>65</v>
      </c>
      <c r="D12" s="24" t="s">
        <v>93</v>
      </c>
      <c r="E12" s="24" t="s">
        <v>94</v>
      </c>
    </row>
    <row r="13" ht="21.95" customHeight="true" spans="1:5">
      <c r="A13" s="7"/>
      <c r="B13" s="26"/>
      <c r="C13" s="27"/>
      <c r="D13" s="24" t="s">
        <v>95</v>
      </c>
      <c r="E13" s="33" t="s">
        <v>94</v>
      </c>
    </row>
    <row r="14" ht="21.95" customHeight="true" spans="1:5">
      <c r="A14" s="7"/>
      <c r="B14" s="26"/>
      <c r="C14" s="27"/>
      <c r="D14" s="24" t="s">
        <v>96</v>
      </c>
      <c r="E14" s="34" t="s">
        <v>94</v>
      </c>
    </row>
    <row r="15" ht="48" customHeight="true" spans="1:5">
      <c r="A15" s="7"/>
      <c r="B15" s="26"/>
      <c r="C15" s="28"/>
      <c r="D15" s="24" t="s">
        <v>97</v>
      </c>
      <c r="E15" s="34" t="s">
        <v>94</v>
      </c>
    </row>
    <row r="16" ht="21.95" customHeight="true" spans="1:5">
      <c r="A16" s="7"/>
      <c r="B16" s="26"/>
      <c r="C16" s="25" t="s">
        <v>68</v>
      </c>
      <c r="D16" s="29" t="s">
        <v>69</v>
      </c>
      <c r="E16" s="34">
        <v>1</v>
      </c>
    </row>
    <row r="17" ht="21.95" customHeight="true" spans="1:5">
      <c r="A17" s="7"/>
      <c r="B17" s="30"/>
      <c r="C17" s="25" t="s">
        <v>72</v>
      </c>
      <c r="D17" s="29" t="s">
        <v>98</v>
      </c>
      <c r="E17" s="34">
        <v>1</v>
      </c>
    </row>
    <row r="18" ht="36" customHeight="true" spans="1:5">
      <c r="A18" s="7"/>
      <c r="B18" s="7" t="s">
        <v>74</v>
      </c>
      <c r="C18" s="24" t="s">
        <v>75</v>
      </c>
      <c r="D18" s="29" t="s">
        <v>99</v>
      </c>
      <c r="E18" s="24" t="s">
        <v>100</v>
      </c>
    </row>
    <row r="19" ht="36" customHeight="true" spans="1:5">
      <c r="A19" s="7"/>
      <c r="B19" s="7"/>
      <c r="C19" s="25" t="s">
        <v>78</v>
      </c>
      <c r="D19" s="29" t="s">
        <v>101</v>
      </c>
      <c r="E19" s="24" t="s">
        <v>102</v>
      </c>
    </row>
    <row r="20" ht="41.25" customHeight="true" spans="1:5">
      <c r="A20" s="7"/>
      <c r="B20" s="7" t="s">
        <v>83</v>
      </c>
      <c r="C20" s="7" t="s">
        <v>84</v>
      </c>
      <c r="D20" s="31" t="s">
        <v>103</v>
      </c>
      <c r="E20" s="7" t="s">
        <v>86</v>
      </c>
    </row>
    <row r="21" ht="21" customHeight="true" spans="1:5">
      <c r="A21" s="32"/>
      <c r="B21" s="32"/>
      <c r="C21" s="32"/>
      <c r="D21" s="32"/>
      <c r="E21" s="32"/>
    </row>
  </sheetData>
  <mergeCells count="12">
    <mergeCell ref="A3:E3"/>
    <mergeCell ref="B4:C4"/>
    <mergeCell ref="B5:C5"/>
    <mergeCell ref="B9:E9"/>
    <mergeCell ref="B10:E10"/>
    <mergeCell ref="A21:E21"/>
    <mergeCell ref="A9:A10"/>
    <mergeCell ref="A11:A20"/>
    <mergeCell ref="B12:B17"/>
    <mergeCell ref="B18:B19"/>
    <mergeCell ref="C12:C15"/>
    <mergeCell ref="A6:C8"/>
  </mergeCells>
  <printOptions horizontalCentered="true"/>
  <pageMargins left="0.590277777777778" right="0.330555555555556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8"/>
  <sheetViews>
    <sheetView view="pageBreakPreview" zoomScaleNormal="100" zoomScaleSheetLayoutView="100" topLeftCell="A5" workbookViewId="0">
      <selection activeCell="E7" sqref="E7"/>
    </sheetView>
  </sheetViews>
  <sheetFormatPr defaultColWidth="10.625" defaultRowHeight="14.25"/>
  <cols>
    <col min="1" max="1" width="9" style="2" customWidth="true"/>
    <col min="2" max="2" width="7.25" style="2" customWidth="true"/>
    <col min="3" max="3" width="15.75" style="2" customWidth="true"/>
    <col min="4" max="4" width="27.25" style="2" customWidth="true"/>
    <col min="5" max="5" width="21" style="2" customWidth="true"/>
    <col min="6" max="16384" width="10.625" style="2"/>
  </cols>
  <sheetData>
    <row r="1" s="1" customFormat="true" ht="27" customHeight="true" spans="1:252">
      <c r="A1" s="3" t="s">
        <v>104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ht="47.1" customHeight="true" spans="1:5">
      <c r="A2" s="6" t="s">
        <v>105</v>
      </c>
      <c r="B2" s="6"/>
      <c r="C2" s="6"/>
      <c r="D2" s="6"/>
      <c r="E2" s="6"/>
    </row>
    <row r="3" ht="21.95" customHeight="true" spans="1:5">
      <c r="A3" s="35"/>
      <c r="B3" s="35"/>
      <c r="C3" s="35"/>
      <c r="D3" s="35"/>
      <c r="E3" s="35"/>
    </row>
    <row r="4" ht="68.1" customHeight="true" spans="1:5">
      <c r="A4" s="7" t="s">
        <v>45</v>
      </c>
      <c r="B4" s="8" t="s">
        <v>106</v>
      </c>
      <c r="C4" s="9"/>
      <c r="D4" s="10" t="s">
        <v>47</v>
      </c>
      <c r="E4" s="7"/>
    </row>
    <row r="5" ht="43.5" customHeight="true" spans="1:5">
      <c r="A5" s="7" t="s">
        <v>48</v>
      </c>
      <c r="B5" s="11" t="s">
        <v>107</v>
      </c>
      <c r="C5" s="12"/>
      <c r="D5" s="10" t="s">
        <v>50</v>
      </c>
      <c r="E5" s="7" t="s">
        <v>91</v>
      </c>
    </row>
    <row r="6" ht="21.95" customHeight="true" spans="1:5">
      <c r="A6" s="13" t="s">
        <v>52</v>
      </c>
      <c r="B6" s="14"/>
      <c r="C6" s="15"/>
      <c r="D6" s="7" t="s">
        <v>53</v>
      </c>
      <c r="E6" s="7"/>
    </row>
    <row r="7" ht="21.95" customHeight="true" spans="1:5">
      <c r="A7" s="16"/>
      <c r="B7" s="17"/>
      <c r="C7" s="18"/>
      <c r="D7" s="7" t="s">
        <v>54</v>
      </c>
      <c r="E7" s="7">
        <v>280</v>
      </c>
    </row>
    <row r="8" ht="21.95" customHeight="true" spans="1:5">
      <c r="A8" s="19"/>
      <c r="B8" s="20"/>
      <c r="C8" s="21"/>
      <c r="D8" s="7" t="s">
        <v>55</v>
      </c>
      <c r="E8" s="31"/>
    </row>
    <row r="9" ht="26.25" customHeight="true" spans="1:5">
      <c r="A9" s="7" t="s">
        <v>56</v>
      </c>
      <c r="B9" s="7" t="s">
        <v>57</v>
      </c>
      <c r="C9" s="7"/>
      <c r="D9" s="7"/>
      <c r="E9" s="7"/>
    </row>
    <row r="10" ht="47.25" customHeight="true" spans="1:5">
      <c r="A10" s="22"/>
      <c r="B10" s="39" t="s">
        <v>108</v>
      </c>
      <c r="C10" s="39"/>
      <c r="D10" s="39"/>
      <c r="E10" s="39"/>
    </row>
    <row r="11" ht="48" customHeight="true" spans="1:5">
      <c r="A11" s="7" t="s">
        <v>59</v>
      </c>
      <c r="B11" s="7" t="s">
        <v>60</v>
      </c>
      <c r="C11" s="24" t="s">
        <v>61</v>
      </c>
      <c r="D11" s="24" t="s">
        <v>62</v>
      </c>
      <c r="E11" s="24" t="s">
        <v>63</v>
      </c>
    </row>
    <row r="12" ht="48" customHeight="true" spans="1:5">
      <c r="A12" s="7"/>
      <c r="B12" s="7"/>
      <c r="C12" s="25" t="s">
        <v>68</v>
      </c>
      <c r="D12" s="29" t="s">
        <v>69</v>
      </c>
      <c r="E12" s="34">
        <v>1</v>
      </c>
    </row>
    <row r="13" ht="48" customHeight="true" spans="1:5">
      <c r="A13" s="7"/>
      <c r="B13" s="7"/>
      <c r="C13" s="25" t="s">
        <v>72</v>
      </c>
      <c r="D13" s="29" t="s">
        <v>73</v>
      </c>
      <c r="E13" s="34">
        <v>1</v>
      </c>
    </row>
    <row r="14" ht="48" customHeight="true" spans="1:5">
      <c r="A14" s="7"/>
      <c r="B14" s="7" t="s">
        <v>74</v>
      </c>
      <c r="C14" s="24" t="s">
        <v>75</v>
      </c>
      <c r="D14" s="29" t="s">
        <v>109</v>
      </c>
      <c r="E14" s="24" t="s">
        <v>77</v>
      </c>
    </row>
    <row r="15" ht="48" customHeight="true" spans="1:5">
      <c r="A15" s="7"/>
      <c r="B15" s="7"/>
      <c r="C15" s="25" t="s">
        <v>78</v>
      </c>
      <c r="D15" s="29" t="s">
        <v>110</v>
      </c>
      <c r="E15" s="24" t="s">
        <v>80</v>
      </c>
    </row>
    <row r="16" ht="42.95" customHeight="true" spans="1:5">
      <c r="A16" s="7"/>
      <c r="B16" s="7"/>
      <c r="C16" s="28"/>
      <c r="D16" s="29" t="s">
        <v>81</v>
      </c>
      <c r="E16" s="24" t="s">
        <v>82</v>
      </c>
    </row>
    <row r="17" ht="48" customHeight="true" spans="1:5">
      <c r="A17" s="7"/>
      <c r="B17" s="7" t="s">
        <v>83</v>
      </c>
      <c r="C17" s="7" t="s">
        <v>84</v>
      </c>
      <c r="D17" s="31" t="s">
        <v>111</v>
      </c>
      <c r="E17" s="7" t="s">
        <v>86</v>
      </c>
    </row>
    <row r="18" ht="21" customHeight="true" spans="1:5">
      <c r="A18" s="32"/>
      <c r="B18" s="32"/>
      <c r="C18" s="32"/>
      <c r="D18" s="32"/>
      <c r="E18" s="32"/>
    </row>
  </sheetData>
  <mergeCells count="12">
    <mergeCell ref="A2:E2"/>
    <mergeCell ref="B4:C4"/>
    <mergeCell ref="B5:C5"/>
    <mergeCell ref="B9:E9"/>
    <mergeCell ref="B10:E10"/>
    <mergeCell ref="A18:E18"/>
    <mergeCell ref="A9:A10"/>
    <mergeCell ref="A11:A17"/>
    <mergeCell ref="B12:B13"/>
    <mergeCell ref="B14:B16"/>
    <mergeCell ref="C15:C16"/>
    <mergeCell ref="A6:C8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1"/>
  <sheetViews>
    <sheetView workbookViewId="0">
      <selection activeCell="E7" sqref="E7"/>
    </sheetView>
  </sheetViews>
  <sheetFormatPr defaultColWidth="10.625" defaultRowHeight="14.25"/>
  <cols>
    <col min="1" max="1" width="9" style="2" customWidth="true"/>
    <col min="2" max="2" width="7.25" style="2" customWidth="true"/>
    <col min="3" max="3" width="15.75" style="2" customWidth="true"/>
    <col min="4" max="4" width="32" style="2" customWidth="true"/>
    <col min="5" max="5" width="21" style="2" customWidth="true"/>
    <col min="6" max="16384" width="10.625" style="2"/>
  </cols>
  <sheetData>
    <row r="1" s="1" customFormat="true" ht="27" customHeight="true" spans="1:252">
      <c r="A1" s="3" t="s">
        <v>112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1" customFormat="true" ht="15.95" customHeight="true" spans="1:252">
      <c r="A2" s="5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ht="47.1" customHeight="true" spans="1:5">
      <c r="A3" s="6" t="s">
        <v>113</v>
      </c>
      <c r="B3" s="6"/>
      <c r="C3" s="6"/>
      <c r="D3" s="6"/>
      <c r="E3" s="6"/>
    </row>
    <row r="4" ht="21.95" customHeight="true" spans="1:5">
      <c r="A4" s="35"/>
      <c r="B4" s="35"/>
      <c r="C4" s="35"/>
      <c r="D4" s="35"/>
      <c r="E4" s="35"/>
    </row>
    <row r="5" ht="68.1" customHeight="true" spans="1:5">
      <c r="A5" s="7" t="s">
        <v>45</v>
      </c>
      <c r="B5" s="8" t="s">
        <v>46</v>
      </c>
      <c r="C5" s="9"/>
      <c r="D5" s="10" t="s">
        <v>47</v>
      </c>
      <c r="E5" s="7"/>
    </row>
    <row r="6" ht="43.5" customHeight="true" spans="1:5">
      <c r="A6" s="7" t="s">
        <v>48</v>
      </c>
      <c r="B6" s="11" t="s">
        <v>49</v>
      </c>
      <c r="C6" s="12"/>
      <c r="D6" s="10" t="s">
        <v>50</v>
      </c>
      <c r="E6" s="7" t="s">
        <v>51</v>
      </c>
    </row>
    <row r="7" ht="21.95" customHeight="true" spans="1:5">
      <c r="A7" s="13" t="s">
        <v>52</v>
      </c>
      <c r="B7" s="14"/>
      <c r="C7" s="15"/>
      <c r="D7" s="7" t="s">
        <v>53</v>
      </c>
      <c r="E7" s="37"/>
    </row>
    <row r="8" ht="21.95" customHeight="true" spans="1:5">
      <c r="A8" s="16"/>
      <c r="B8" s="17"/>
      <c r="C8" s="18"/>
      <c r="D8" s="7" t="s">
        <v>54</v>
      </c>
      <c r="E8" s="37">
        <v>27471</v>
      </c>
    </row>
    <row r="9" ht="21.95" customHeight="true" spans="1:5">
      <c r="A9" s="19"/>
      <c r="B9" s="20"/>
      <c r="C9" s="21"/>
      <c r="D9" s="7" t="s">
        <v>55</v>
      </c>
      <c r="E9" s="38"/>
    </row>
    <row r="10" ht="26.25" customHeight="true" spans="1:5">
      <c r="A10" s="7" t="s">
        <v>56</v>
      </c>
      <c r="B10" s="7" t="s">
        <v>57</v>
      </c>
      <c r="C10" s="7"/>
      <c r="D10" s="7"/>
      <c r="E10" s="7"/>
    </row>
    <row r="11" ht="47.25" customHeight="true" spans="1:5">
      <c r="A11" s="22"/>
      <c r="B11" s="23" t="s">
        <v>58</v>
      </c>
      <c r="C11" s="23"/>
      <c r="D11" s="23"/>
      <c r="E11" s="23"/>
    </row>
    <row r="12" ht="44.1" customHeight="true" spans="1:5">
      <c r="A12" s="7" t="s">
        <v>59</v>
      </c>
      <c r="B12" s="7" t="s">
        <v>60</v>
      </c>
      <c r="C12" s="24" t="s">
        <v>61</v>
      </c>
      <c r="D12" s="24" t="s">
        <v>62</v>
      </c>
      <c r="E12" s="24" t="s">
        <v>63</v>
      </c>
    </row>
    <row r="13" ht="33" customHeight="true" spans="1:5">
      <c r="A13" s="7"/>
      <c r="B13" s="22" t="s">
        <v>64</v>
      </c>
      <c r="C13" s="25" t="s">
        <v>65</v>
      </c>
      <c r="D13" s="36" t="s">
        <v>66</v>
      </c>
      <c r="E13" s="24" t="s">
        <v>67</v>
      </c>
    </row>
    <row r="14" ht="27" customHeight="true" spans="1:5">
      <c r="A14" s="7"/>
      <c r="B14" s="26"/>
      <c r="C14" s="25" t="s">
        <v>68</v>
      </c>
      <c r="D14" s="29" t="s">
        <v>69</v>
      </c>
      <c r="E14" s="34">
        <v>1</v>
      </c>
    </row>
    <row r="15" ht="24.95" customHeight="true" spans="1:5">
      <c r="A15" s="7"/>
      <c r="B15" s="26"/>
      <c r="C15" s="27"/>
      <c r="D15" s="29" t="s">
        <v>70</v>
      </c>
      <c r="E15" s="34" t="s">
        <v>71</v>
      </c>
    </row>
    <row r="16" ht="29.1" customHeight="true" spans="1:5">
      <c r="A16" s="7"/>
      <c r="B16" s="30"/>
      <c r="C16" s="25" t="s">
        <v>72</v>
      </c>
      <c r="D16" s="29" t="s">
        <v>73</v>
      </c>
      <c r="E16" s="34">
        <v>1</v>
      </c>
    </row>
    <row r="17" ht="36.95" customHeight="true" spans="1:5">
      <c r="A17" s="7"/>
      <c r="B17" s="7" t="s">
        <v>74</v>
      </c>
      <c r="C17" s="24" t="s">
        <v>75</v>
      </c>
      <c r="D17" s="29" t="s">
        <v>76</v>
      </c>
      <c r="E17" s="24" t="s">
        <v>77</v>
      </c>
    </row>
    <row r="18" ht="32.1" customHeight="true" spans="1:5">
      <c r="A18" s="7"/>
      <c r="B18" s="7"/>
      <c r="C18" s="25" t="s">
        <v>78</v>
      </c>
      <c r="D18" s="29" t="s">
        <v>79</v>
      </c>
      <c r="E18" s="24" t="s">
        <v>80</v>
      </c>
    </row>
    <row r="19" ht="33.95" customHeight="true" spans="1:5">
      <c r="A19" s="7"/>
      <c r="B19" s="7"/>
      <c r="C19" s="28"/>
      <c r="D19" s="29" t="s">
        <v>81</v>
      </c>
      <c r="E19" s="24" t="s">
        <v>82</v>
      </c>
    </row>
    <row r="20" ht="45.95" customHeight="true" spans="1:5">
      <c r="A20" s="7"/>
      <c r="B20" s="7" t="s">
        <v>83</v>
      </c>
      <c r="C20" s="7" t="s">
        <v>84</v>
      </c>
      <c r="D20" s="31" t="s">
        <v>85</v>
      </c>
      <c r="E20" s="7" t="s">
        <v>86</v>
      </c>
    </row>
    <row r="21" ht="21" customHeight="true" spans="1:5">
      <c r="A21" s="32"/>
      <c r="B21" s="32"/>
      <c r="C21" s="32"/>
      <c r="D21" s="32"/>
      <c r="E21" s="32"/>
    </row>
  </sheetData>
  <mergeCells count="13">
    <mergeCell ref="A3:E3"/>
    <mergeCell ref="B5:C5"/>
    <mergeCell ref="B6:C6"/>
    <mergeCell ref="B10:E10"/>
    <mergeCell ref="B11:E11"/>
    <mergeCell ref="A21:E21"/>
    <mergeCell ref="A10:A11"/>
    <mergeCell ref="A12:A20"/>
    <mergeCell ref="B13:B16"/>
    <mergeCell ref="B17:B19"/>
    <mergeCell ref="C14:C15"/>
    <mergeCell ref="C18:C19"/>
    <mergeCell ref="A7:C9"/>
  </mergeCells>
  <printOptions horizontalCentered="true"/>
  <pageMargins left="0.700694444444445" right="0.35" top="0.751388888888889" bottom="0.751388888888889" header="0.298611111111111" footer="0.298611111111111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1"/>
  <sheetViews>
    <sheetView tabSelected="1" workbookViewId="0">
      <selection activeCell="E12" sqref="E12"/>
    </sheetView>
  </sheetViews>
  <sheetFormatPr defaultColWidth="10.625" defaultRowHeight="14.25"/>
  <cols>
    <col min="1" max="1" width="9" style="2" customWidth="true"/>
    <col min="2" max="2" width="7.25" style="2" customWidth="true"/>
    <col min="3" max="3" width="15.75" style="2" customWidth="true"/>
    <col min="4" max="4" width="29.125" style="2" customWidth="true"/>
    <col min="5" max="5" width="17.875" style="2" customWidth="true"/>
    <col min="6" max="16384" width="10.625" style="2"/>
  </cols>
  <sheetData>
    <row r="1" s="1" customFormat="true" ht="27" customHeight="true" spans="1:252">
      <c r="A1" s="3" t="s">
        <v>114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1" customFormat="true" ht="15.95" customHeight="true" spans="1:252">
      <c r="A2" s="5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ht="47.1" customHeight="true" spans="1:5">
      <c r="A3" s="6" t="s">
        <v>115</v>
      </c>
      <c r="B3" s="6"/>
      <c r="C3" s="6"/>
      <c r="D3" s="6"/>
      <c r="E3" s="6"/>
    </row>
    <row r="4" ht="62.1" customHeight="true" spans="1:5">
      <c r="A4" s="7" t="s">
        <v>45</v>
      </c>
      <c r="B4" s="8" t="s">
        <v>89</v>
      </c>
      <c r="C4" s="9"/>
      <c r="D4" s="10" t="s">
        <v>47</v>
      </c>
      <c r="E4" s="7"/>
    </row>
    <row r="5" ht="43.5" customHeight="true" spans="1:5">
      <c r="A5" s="7" t="s">
        <v>48</v>
      </c>
      <c r="B5" s="11" t="s">
        <v>90</v>
      </c>
      <c r="C5" s="12"/>
      <c r="D5" s="10" t="s">
        <v>50</v>
      </c>
      <c r="E5" s="7" t="s">
        <v>91</v>
      </c>
    </row>
    <row r="6" ht="21.95" customHeight="true" spans="1:5">
      <c r="A6" s="13" t="s">
        <v>52</v>
      </c>
      <c r="B6" s="14"/>
      <c r="C6" s="15"/>
      <c r="D6" s="7" t="s">
        <v>53</v>
      </c>
      <c r="E6" s="7"/>
    </row>
    <row r="7" ht="21.95" customHeight="true" spans="1:5">
      <c r="A7" s="16"/>
      <c r="B7" s="17"/>
      <c r="C7" s="18"/>
      <c r="D7" s="7" t="s">
        <v>54</v>
      </c>
      <c r="E7" s="7">
        <v>300</v>
      </c>
    </row>
    <row r="8" ht="21.95" customHeight="true" spans="1:5">
      <c r="A8" s="19"/>
      <c r="B8" s="20"/>
      <c r="C8" s="21"/>
      <c r="D8" s="7" t="s">
        <v>55</v>
      </c>
      <c r="E8" s="31"/>
    </row>
    <row r="9" ht="26.25" customHeight="true" spans="1:5">
      <c r="A9" s="7" t="s">
        <v>56</v>
      </c>
      <c r="B9" s="7" t="s">
        <v>57</v>
      </c>
      <c r="C9" s="7"/>
      <c r="D9" s="7"/>
      <c r="E9" s="7"/>
    </row>
    <row r="10" ht="62.1" customHeight="true" spans="1:5">
      <c r="A10" s="22"/>
      <c r="B10" s="23" t="s">
        <v>92</v>
      </c>
      <c r="C10" s="23"/>
      <c r="D10" s="23"/>
      <c r="E10" s="23"/>
    </row>
    <row r="11" ht="45" customHeight="true" spans="1:5">
      <c r="A11" s="7" t="s">
        <v>59</v>
      </c>
      <c r="B11" s="7" t="s">
        <v>60</v>
      </c>
      <c r="C11" s="24" t="s">
        <v>61</v>
      </c>
      <c r="D11" s="24" t="s">
        <v>62</v>
      </c>
      <c r="E11" s="24" t="s">
        <v>63</v>
      </c>
    </row>
    <row r="12" ht="21.95" customHeight="true" spans="1:5">
      <c r="A12" s="7"/>
      <c r="B12" s="22" t="s">
        <v>64</v>
      </c>
      <c r="C12" s="25" t="s">
        <v>65</v>
      </c>
      <c r="D12" s="24" t="s">
        <v>93</v>
      </c>
      <c r="E12" s="24" t="s">
        <v>94</v>
      </c>
    </row>
    <row r="13" ht="21.95" customHeight="true" spans="1:5">
      <c r="A13" s="7"/>
      <c r="B13" s="26"/>
      <c r="C13" s="27"/>
      <c r="D13" s="24" t="s">
        <v>95</v>
      </c>
      <c r="E13" s="33" t="s">
        <v>94</v>
      </c>
    </row>
    <row r="14" ht="21.95" customHeight="true" spans="1:5">
      <c r="A14" s="7"/>
      <c r="B14" s="26"/>
      <c r="C14" s="27"/>
      <c r="D14" s="24" t="s">
        <v>96</v>
      </c>
      <c r="E14" s="34" t="s">
        <v>94</v>
      </c>
    </row>
    <row r="15" ht="48" customHeight="true" spans="1:5">
      <c r="A15" s="7"/>
      <c r="B15" s="26"/>
      <c r="C15" s="28"/>
      <c r="D15" s="24" t="s">
        <v>97</v>
      </c>
      <c r="E15" s="34" t="s">
        <v>94</v>
      </c>
    </row>
    <row r="16" ht="21.95" customHeight="true" spans="1:5">
      <c r="A16" s="7"/>
      <c r="B16" s="26"/>
      <c r="C16" s="25" t="s">
        <v>68</v>
      </c>
      <c r="D16" s="29" t="s">
        <v>69</v>
      </c>
      <c r="E16" s="34">
        <v>1</v>
      </c>
    </row>
    <row r="17" ht="21.95" customHeight="true" spans="1:5">
      <c r="A17" s="7"/>
      <c r="B17" s="30"/>
      <c r="C17" s="25" t="s">
        <v>72</v>
      </c>
      <c r="D17" s="29" t="s">
        <v>98</v>
      </c>
      <c r="E17" s="34">
        <v>1</v>
      </c>
    </row>
    <row r="18" ht="36" customHeight="true" spans="1:5">
      <c r="A18" s="7"/>
      <c r="B18" s="7" t="s">
        <v>74</v>
      </c>
      <c r="C18" s="24" t="s">
        <v>75</v>
      </c>
      <c r="D18" s="29" t="s">
        <v>99</v>
      </c>
      <c r="E18" s="24" t="s">
        <v>100</v>
      </c>
    </row>
    <row r="19" ht="36" customHeight="true" spans="1:5">
      <c r="A19" s="7"/>
      <c r="B19" s="7"/>
      <c r="C19" s="25" t="s">
        <v>78</v>
      </c>
      <c r="D19" s="29" t="s">
        <v>101</v>
      </c>
      <c r="E19" s="24" t="s">
        <v>102</v>
      </c>
    </row>
    <row r="20" ht="41.25" customHeight="true" spans="1:5">
      <c r="A20" s="7"/>
      <c r="B20" s="7" t="s">
        <v>83</v>
      </c>
      <c r="C20" s="7" t="s">
        <v>84</v>
      </c>
      <c r="D20" s="31" t="s">
        <v>103</v>
      </c>
      <c r="E20" s="7" t="s">
        <v>86</v>
      </c>
    </row>
    <row r="21" ht="21" customHeight="true" spans="1:5">
      <c r="A21" s="32"/>
      <c r="B21" s="32"/>
      <c r="C21" s="32"/>
      <c r="D21" s="32"/>
      <c r="E21" s="32"/>
    </row>
  </sheetData>
  <mergeCells count="12">
    <mergeCell ref="A3:E3"/>
    <mergeCell ref="B4:C4"/>
    <mergeCell ref="B5:C5"/>
    <mergeCell ref="B9:E9"/>
    <mergeCell ref="B10:E10"/>
    <mergeCell ref="A21:E21"/>
    <mergeCell ref="A9:A10"/>
    <mergeCell ref="A11:A20"/>
    <mergeCell ref="B12:B17"/>
    <mergeCell ref="B18:B19"/>
    <mergeCell ref="C12:C15"/>
    <mergeCell ref="A6:C8"/>
  </mergeCells>
  <printOptions horizontalCentered="true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guest</cp:lastModifiedBy>
  <dcterms:created xsi:type="dcterms:W3CDTF">2022-11-30T17:37:00Z</dcterms:created>
  <cp:lastPrinted>2022-12-21T17:06:00Z</cp:lastPrinted>
  <dcterms:modified xsi:type="dcterms:W3CDTF">2022-12-21T18:08:06Z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E291BDCA6C7F4484A795731AE03E99CB</vt:lpwstr>
  </property>
  <property fmtid="{D5CDD505-2E9C-101B-9397-08002B2CF9AE}" pid="3" name="KSOProductBuildVer">
    <vt:lpwstr>2052-11.8.2.9849</vt:lpwstr>
  </property>
</Properties>
</file>