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540"/>
  </bookViews>
  <sheets>
    <sheet name="Page 1" sheetId="1" r:id="rId1"/>
    <sheet name="Sheet1" sheetId="2" r:id="rId2"/>
    <sheet name="Sheet2" sheetId="3" r:id="rId3"/>
  </sheets>
  <definedNames>
    <definedName name="_xlnm.Print_Area" localSheetId="0">'Page 1'!$A$1:$N$61</definedName>
  </definedNames>
  <calcPr calcId="144525"/>
</workbook>
</file>

<file path=xl/sharedStrings.xml><?xml version="1.0" encoding="utf-8"?>
<sst xmlns="http://schemas.openxmlformats.org/spreadsheetml/2006/main" count="170" uniqueCount="85">
  <si>
    <t>安康市12345便民服务平台承办单位8月份工单办理情况</t>
  </si>
  <si>
    <t xml:space="preserve">                                                                            （单位：件）</t>
  </si>
  <si>
    <t>序号</t>
  </si>
  <si>
    <t>承办单位</t>
  </si>
  <si>
    <t>工单总量</t>
  </si>
  <si>
    <t>求助类</t>
  </si>
  <si>
    <t>咨询类</t>
  </si>
  <si>
    <t>举报类</t>
  </si>
  <si>
    <t>表扬类</t>
  </si>
  <si>
    <t>投诉类</t>
  </si>
  <si>
    <t>建议类</t>
  </si>
  <si>
    <t>环保类</t>
  </si>
  <si>
    <t>按期办结</t>
  </si>
  <si>
    <t>逾期办结</t>
  </si>
  <si>
    <t>未办结</t>
  </si>
  <si>
    <t>按期回复率</t>
  </si>
  <si>
    <t>汉滨区</t>
  </si>
  <si>
    <t>市住建局</t>
  </si>
  <si>
    <t>紫阳县</t>
  </si>
  <si>
    <t>市运管局</t>
  </si>
  <si>
    <t>高新技术产业开发区</t>
  </si>
  <si>
    <t>汉阴县</t>
  </si>
  <si>
    <t>旬阳县</t>
  </si>
  <si>
    <t>恒口示范区</t>
  </si>
  <si>
    <t>白河县</t>
  </si>
  <si>
    <t>平利县</t>
  </si>
  <si>
    <t>岚皋县</t>
  </si>
  <si>
    <t>石泉县</t>
  </si>
  <si>
    <t>宁陕县</t>
  </si>
  <si>
    <t>国网安康供电公司</t>
  </si>
  <si>
    <t>镇坪县</t>
  </si>
  <si>
    <t>市卫计局</t>
  </si>
  <si>
    <t>中国移动安康分公司</t>
  </si>
  <si>
    <t>安康电信分公司</t>
  </si>
  <si>
    <t>市医疗保障局</t>
  </si>
  <si>
    <t>市人社局</t>
  </si>
  <si>
    <t>安康中心城市建设投资开发有限公司</t>
  </si>
  <si>
    <t>市交通局</t>
  </si>
  <si>
    <t>市税务局</t>
  </si>
  <si>
    <t>市交警支队</t>
  </si>
  <si>
    <t>安康市自来水公司</t>
  </si>
  <si>
    <t>市城市管理执法局</t>
  </si>
  <si>
    <t>市教体局</t>
  </si>
  <si>
    <t>中国联通安康分公司</t>
  </si>
  <si>
    <t>市发改委</t>
  </si>
  <si>
    <t>市自然资源局</t>
  </si>
  <si>
    <t>市场监督管理局</t>
  </si>
  <si>
    <t>市环保局</t>
  </si>
  <si>
    <t>瀛湖旅游区</t>
  </si>
  <si>
    <t>安康农商银行</t>
  </si>
  <si>
    <t>市养老经办处</t>
  </si>
  <si>
    <t>市退役军人事务局</t>
  </si>
  <si>
    <t>市文广局</t>
  </si>
  <si>
    <t>市住房公积金管理中心</t>
  </si>
  <si>
    <t>市保险行业协会</t>
  </si>
  <si>
    <t>市政务服务中心</t>
  </si>
  <si>
    <t>广电网络安康分公司</t>
  </si>
  <si>
    <t>安康银监分局</t>
  </si>
  <si>
    <t>安康学院</t>
  </si>
  <si>
    <t>市烟草局</t>
  </si>
  <si>
    <t>市司法局</t>
  </si>
  <si>
    <t>市邮政管理局</t>
  </si>
  <si>
    <t>市信访局</t>
  </si>
  <si>
    <t>市商务局</t>
  </si>
  <si>
    <t>中国邮政储蓄银行安康市分行</t>
  </si>
  <si>
    <t>陕西高速集团白泉分公司</t>
  </si>
  <si>
    <t>农业银行安康分行</t>
  </si>
  <si>
    <t>市扶贫局</t>
  </si>
  <si>
    <t>市民政局</t>
  </si>
  <si>
    <t>市公安局</t>
  </si>
  <si>
    <t>市残联</t>
  </si>
  <si>
    <t>市农业局</t>
  </si>
  <si>
    <t>智慧治理平台项目组</t>
  </si>
  <si>
    <t>合计</t>
  </si>
  <si>
    <t>安康市12345便民服务平台承办单位工单办理情况</t>
  </si>
  <si>
    <t>（单位：宗）</t>
  </si>
  <si>
    <t>西部机场集团安康机场有限公司</t>
  </si>
  <si>
    <t>市消防支队</t>
  </si>
  <si>
    <t>安康火车站</t>
  </si>
  <si>
    <t>安康逸华天然气有限公司</t>
  </si>
  <si>
    <t>市不动产登记中心</t>
  </si>
  <si>
    <t>工商银行安康分行</t>
  </si>
  <si>
    <t>中国银行安康分行</t>
  </si>
  <si>
    <t>建设银行安康分行</t>
  </si>
  <si>
    <t>市食药监督局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</si>
</sst>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0"/>
      <color rgb="FF000000"/>
      <name val="Arial"/>
      <charset val="1"/>
    </font>
    <font>
      <sz val="10"/>
      <color rgb="FF000000"/>
      <name val="仿宋_GB2312"/>
      <charset val="1"/>
    </font>
    <font>
      <b/>
      <sz val="16"/>
      <color rgb="FF000000"/>
      <name val="微软雅黑"/>
      <charset val="1"/>
    </font>
    <font>
      <b/>
      <sz val="9"/>
      <color rgb="FFFFFFFF"/>
      <name val="微软雅黑"/>
      <charset val="1"/>
    </font>
    <font>
      <sz val="10"/>
      <color rgb="FF000000"/>
      <name val="宋体"/>
      <charset val="1"/>
      <scheme val="minor"/>
    </font>
    <font>
      <sz val="16"/>
      <color rgb="FF000000"/>
      <name val="方正小标宋简体"/>
      <charset val="1"/>
    </font>
    <font>
      <sz val="11"/>
      <color rgb="FF000000"/>
      <name val="宋体"/>
      <charset val="1"/>
      <scheme val="minor"/>
    </font>
    <font>
      <sz val="16"/>
      <color rgb="FF000000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185D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17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5" borderId="7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25" fillId="31" borderId="1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7">
    <xf numFmtId="0" fontId="0" fillId="0" borderId="0" xfId="0"/>
    <xf numFmtId="10" fontId="0" fillId="0" borderId="0" xfId="0" applyNumberFormat="1"/>
    <xf numFmtId="176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0" xfId="0" applyFill="1"/>
    <xf numFmtId="10" fontId="4" fillId="0" borderId="0" xfId="0" applyNumberFormat="1" applyFont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176" fontId="1" fillId="2" borderId="5" xfId="0" applyNumberFormat="1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center" vertical="center" wrapText="1"/>
    </xf>
    <xf numFmtId="10" fontId="7" fillId="3" borderId="0" xfId="0" applyNumberFormat="1" applyFont="1" applyFill="1" applyAlignment="1">
      <alignment horizontal="center" vertical="center"/>
    </xf>
    <xf numFmtId="10" fontId="6" fillId="3" borderId="0" xfId="0" applyNumberFormat="1" applyFont="1" applyFill="1" applyBorder="1" applyAlignment="1">
      <alignment vertical="center"/>
    </xf>
    <xf numFmtId="10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1"/>
  <sheetViews>
    <sheetView tabSelected="1" zoomScale="115" zoomScaleNormal="115" topLeftCell="A49" workbookViewId="0">
      <selection activeCell="K65" sqref="K65"/>
    </sheetView>
  </sheetViews>
  <sheetFormatPr defaultColWidth="9" defaultRowHeight="12.75"/>
  <cols>
    <col min="1" max="1" width="4.14285714285714" customWidth="1"/>
    <col min="2" max="2" width="10.1809523809524" customWidth="1"/>
    <col min="3" max="3" width="6.81904761904762" customWidth="1"/>
    <col min="4" max="9" width="6.33333333333333" customWidth="1"/>
    <col min="10" max="10" width="6.95238095238095" customWidth="1"/>
    <col min="11" max="11" width="7.14285714285714" customWidth="1"/>
    <col min="12" max="12" width="6.58095238095238" customWidth="1"/>
    <col min="13" max="13" width="7" style="1" customWidth="1"/>
    <col min="14" max="14" width="9.93333333333333" style="9" customWidth="1"/>
  </cols>
  <sheetData>
    <row r="1" ht="34.8" customHeight="1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/>
    </row>
    <row r="2" ht="11" customHeight="1" spans="1:1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/>
    </row>
    <row r="3" ht="29" customHeight="1" spans="1:14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16" t="s">
        <v>15</v>
      </c>
    </row>
    <row r="4" ht="21" customHeight="1" spans="1:14">
      <c r="A4" s="2">
        <v>1</v>
      </c>
      <c r="B4" s="2" t="s">
        <v>16</v>
      </c>
      <c r="C4" s="2">
        <f>D4+E4+F4+G4+H4+I4+J4</f>
        <v>1167</v>
      </c>
      <c r="D4" s="2">
        <v>997</v>
      </c>
      <c r="E4" s="2">
        <v>9</v>
      </c>
      <c r="F4" s="2">
        <v>17</v>
      </c>
      <c r="G4" s="2">
        <v>1</v>
      </c>
      <c r="H4" s="2">
        <v>38</v>
      </c>
      <c r="I4" s="2">
        <v>70</v>
      </c>
      <c r="J4" s="2">
        <v>35</v>
      </c>
      <c r="K4" s="2">
        <v>1167</v>
      </c>
      <c r="L4" s="2">
        <v>0</v>
      </c>
      <c r="M4" s="2">
        <v>0</v>
      </c>
      <c r="N4" s="16">
        <f>K4/C4</f>
        <v>1</v>
      </c>
    </row>
    <row r="5" ht="21" customHeight="1" spans="1:14">
      <c r="A5" s="2">
        <v>2</v>
      </c>
      <c r="B5" s="2" t="s">
        <v>17</v>
      </c>
      <c r="C5" s="2">
        <f t="shared" ref="C5:C36" si="0">D5+E5+F5+G5+H5+I5+J5</f>
        <v>319</v>
      </c>
      <c r="D5" s="2">
        <v>286</v>
      </c>
      <c r="E5" s="2">
        <v>5</v>
      </c>
      <c r="F5" s="2">
        <v>0</v>
      </c>
      <c r="G5" s="2">
        <v>0</v>
      </c>
      <c r="H5" s="2">
        <v>11</v>
      </c>
      <c r="I5" s="2">
        <v>17</v>
      </c>
      <c r="J5" s="2">
        <v>0</v>
      </c>
      <c r="K5" s="2">
        <v>319</v>
      </c>
      <c r="L5" s="2">
        <v>0</v>
      </c>
      <c r="M5" s="2">
        <v>0</v>
      </c>
      <c r="N5" s="16">
        <f t="shared" ref="N5:N36" si="1">K5/C5</f>
        <v>1</v>
      </c>
    </row>
    <row r="6" ht="21" customHeight="1" spans="1:14">
      <c r="A6" s="2">
        <v>3</v>
      </c>
      <c r="B6" s="2" t="s">
        <v>18</v>
      </c>
      <c r="C6" s="2">
        <f t="shared" si="0"/>
        <v>288</v>
      </c>
      <c r="D6" s="2">
        <v>266</v>
      </c>
      <c r="E6" s="2">
        <v>0</v>
      </c>
      <c r="F6" s="2">
        <v>4</v>
      </c>
      <c r="G6" s="2">
        <v>0</v>
      </c>
      <c r="H6" s="2">
        <v>10</v>
      </c>
      <c r="I6" s="2">
        <v>3</v>
      </c>
      <c r="J6" s="2">
        <v>5</v>
      </c>
      <c r="K6" s="2">
        <v>288</v>
      </c>
      <c r="L6" s="2">
        <v>0</v>
      </c>
      <c r="M6" s="2">
        <v>0</v>
      </c>
      <c r="N6" s="16">
        <f t="shared" si="1"/>
        <v>1</v>
      </c>
    </row>
    <row r="7" ht="25" customHeight="1" spans="1:14">
      <c r="A7" s="2">
        <v>4</v>
      </c>
      <c r="B7" s="2" t="s">
        <v>19</v>
      </c>
      <c r="C7" s="2">
        <f t="shared" si="0"/>
        <v>279</v>
      </c>
      <c r="D7" s="2">
        <v>92</v>
      </c>
      <c r="E7" s="2">
        <v>0</v>
      </c>
      <c r="F7" s="2">
        <v>2</v>
      </c>
      <c r="G7" s="2">
        <v>2</v>
      </c>
      <c r="H7" s="2">
        <v>154</v>
      </c>
      <c r="I7" s="2">
        <v>29</v>
      </c>
      <c r="J7" s="2">
        <v>0</v>
      </c>
      <c r="K7" s="2">
        <v>279</v>
      </c>
      <c r="L7" s="2">
        <v>0</v>
      </c>
      <c r="M7" s="2">
        <v>0</v>
      </c>
      <c r="N7" s="16">
        <f t="shared" si="1"/>
        <v>1</v>
      </c>
    </row>
    <row r="8" ht="25" customHeight="1" spans="1:14">
      <c r="A8" s="2">
        <v>5</v>
      </c>
      <c r="B8" s="2" t="s">
        <v>20</v>
      </c>
      <c r="C8" s="2">
        <f t="shared" si="0"/>
        <v>235</v>
      </c>
      <c r="D8" s="2">
        <v>193</v>
      </c>
      <c r="E8" s="2">
        <v>1</v>
      </c>
      <c r="F8" s="2">
        <v>2</v>
      </c>
      <c r="G8" s="2">
        <v>0</v>
      </c>
      <c r="H8" s="2">
        <v>10</v>
      </c>
      <c r="I8" s="2">
        <v>19</v>
      </c>
      <c r="J8" s="2">
        <v>10</v>
      </c>
      <c r="K8" s="2">
        <v>235</v>
      </c>
      <c r="L8" s="2">
        <v>0</v>
      </c>
      <c r="M8" s="2">
        <v>0</v>
      </c>
      <c r="N8" s="16">
        <f t="shared" si="1"/>
        <v>1</v>
      </c>
    </row>
    <row r="9" ht="21" customHeight="1" spans="1:14">
      <c r="A9" s="2">
        <v>6</v>
      </c>
      <c r="B9" s="2" t="s">
        <v>21</v>
      </c>
      <c r="C9" s="2">
        <f t="shared" si="0"/>
        <v>232</v>
      </c>
      <c r="D9" s="2">
        <v>201</v>
      </c>
      <c r="E9" s="2">
        <v>0</v>
      </c>
      <c r="F9" s="2">
        <v>1</v>
      </c>
      <c r="G9" s="2">
        <v>0</v>
      </c>
      <c r="H9" s="2">
        <v>12</v>
      </c>
      <c r="I9" s="2">
        <v>10</v>
      </c>
      <c r="J9" s="2">
        <v>8</v>
      </c>
      <c r="K9" s="2">
        <v>232</v>
      </c>
      <c r="L9" s="2">
        <v>0</v>
      </c>
      <c r="M9" s="2">
        <v>0</v>
      </c>
      <c r="N9" s="16">
        <f t="shared" si="1"/>
        <v>1</v>
      </c>
    </row>
    <row r="10" ht="21" customHeight="1" spans="1:14">
      <c r="A10" s="2">
        <v>7</v>
      </c>
      <c r="B10" s="2" t="s">
        <v>22</v>
      </c>
      <c r="C10" s="2">
        <f t="shared" si="0"/>
        <v>200</v>
      </c>
      <c r="D10" s="2">
        <v>181</v>
      </c>
      <c r="E10" s="2">
        <v>1</v>
      </c>
      <c r="F10" s="2">
        <v>3</v>
      </c>
      <c r="G10" s="2">
        <v>0</v>
      </c>
      <c r="H10" s="2">
        <v>9</v>
      </c>
      <c r="I10" s="2">
        <v>3</v>
      </c>
      <c r="J10" s="2">
        <v>3</v>
      </c>
      <c r="K10" s="2">
        <v>198</v>
      </c>
      <c r="L10" s="2">
        <v>2</v>
      </c>
      <c r="M10" s="2">
        <v>0</v>
      </c>
      <c r="N10" s="16">
        <f t="shared" si="1"/>
        <v>0.99</v>
      </c>
    </row>
    <row r="11" ht="21" customHeight="1" spans="1:14">
      <c r="A11" s="2">
        <v>8</v>
      </c>
      <c r="B11" s="2" t="s">
        <v>23</v>
      </c>
      <c r="C11" s="2">
        <f t="shared" si="0"/>
        <v>188</v>
      </c>
      <c r="D11" s="2">
        <v>171</v>
      </c>
      <c r="E11" s="2">
        <v>2</v>
      </c>
      <c r="F11" s="2">
        <v>2</v>
      </c>
      <c r="G11" s="2">
        <v>1</v>
      </c>
      <c r="H11" s="2">
        <v>6</v>
      </c>
      <c r="I11" s="2">
        <v>3</v>
      </c>
      <c r="J11" s="2">
        <v>3</v>
      </c>
      <c r="K11" s="2">
        <v>188</v>
      </c>
      <c r="L11" s="2">
        <v>0</v>
      </c>
      <c r="M11" s="2">
        <v>0</v>
      </c>
      <c r="N11" s="16">
        <f t="shared" si="1"/>
        <v>1</v>
      </c>
    </row>
    <row r="12" ht="21" customHeight="1" spans="1:14">
      <c r="A12" s="2">
        <v>9</v>
      </c>
      <c r="B12" s="2" t="s">
        <v>24</v>
      </c>
      <c r="C12" s="2">
        <f t="shared" si="0"/>
        <v>125</v>
      </c>
      <c r="D12" s="2">
        <v>114</v>
      </c>
      <c r="E12" s="2">
        <v>1</v>
      </c>
      <c r="F12" s="2">
        <v>5</v>
      </c>
      <c r="G12" s="2">
        <v>0</v>
      </c>
      <c r="H12" s="2">
        <v>3</v>
      </c>
      <c r="I12" s="2">
        <v>1</v>
      </c>
      <c r="J12" s="2">
        <v>1</v>
      </c>
      <c r="K12" s="2">
        <v>125</v>
      </c>
      <c r="L12" s="2">
        <v>0</v>
      </c>
      <c r="M12" s="2">
        <v>0</v>
      </c>
      <c r="N12" s="16">
        <f t="shared" si="1"/>
        <v>1</v>
      </c>
    </row>
    <row r="13" ht="21" customHeight="1" spans="1:14">
      <c r="A13" s="2">
        <v>10</v>
      </c>
      <c r="B13" s="2" t="s">
        <v>25</v>
      </c>
      <c r="C13" s="2">
        <f t="shared" si="0"/>
        <v>107</v>
      </c>
      <c r="D13" s="2">
        <v>92</v>
      </c>
      <c r="E13" s="2">
        <v>0</v>
      </c>
      <c r="F13" s="2">
        <v>1</v>
      </c>
      <c r="G13" s="2">
        <v>1</v>
      </c>
      <c r="H13" s="2">
        <v>4</v>
      </c>
      <c r="I13" s="2">
        <v>4</v>
      </c>
      <c r="J13" s="2">
        <v>5</v>
      </c>
      <c r="K13" s="2">
        <v>107</v>
      </c>
      <c r="L13" s="2">
        <v>0</v>
      </c>
      <c r="M13" s="2">
        <v>0</v>
      </c>
      <c r="N13" s="16">
        <f t="shared" si="1"/>
        <v>1</v>
      </c>
    </row>
    <row r="14" ht="21" customHeight="1" spans="1:14">
      <c r="A14" s="2">
        <v>11</v>
      </c>
      <c r="B14" s="2" t="s">
        <v>26</v>
      </c>
      <c r="C14" s="2">
        <f t="shared" si="0"/>
        <v>76</v>
      </c>
      <c r="D14" s="2">
        <v>64</v>
      </c>
      <c r="E14" s="2">
        <v>1</v>
      </c>
      <c r="F14" s="2">
        <v>1</v>
      </c>
      <c r="G14" s="2">
        <v>0</v>
      </c>
      <c r="H14" s="2">
        <v>6</v>
      </c>
      <c r="I14" s="2">
        <v>4</v>
      </c>
      <c r="J14" s="2">
        <v>0</v>
      </c>
      <c r="K14" s="2">
        <v>76</v>
      </c>
      <c r="L14" s="2">
        <v>0</v>
      </c>
      <c r="M14" s="2">
        <v>0</v>
      </c>
      <c r="N14" s="16">
        <f t="shared" si="1"/>
        <v>1</v>
      </c>
    </row>
    <row r="15" ht="25" customHeight="1" spans="1:14">
      <c r="A15" s="2">
        <v>12</v>
      </c>
      <c r="B15" s="2" t="s">
        <v>27</v>
      </c>
      <c r="C15" s="2">
        <f t="shared" si="0"/>
        <v>71</v>
      </c>
      <c r="D15" s="2">
        <v>63</v>
      </c>
      <c r="E15" s="2">
        <v>0</v>
      </c>
      <c r="F15" s="2">
        <v>1</v>
      </c>
      <c r="G15" s="2">
        <v>0</v>
      </c>
      <c r="H15" s="2">
        <v>5</v>
      </c>
      <c r="I15" s="2">
        <v>1</v>
      </c>
      <c r="J15" s="2">
        <v>1</v>
      </c>
      <c r="K15" s="2">
        <v>71</v>
      </c>
      <c r="L15" s="2">
        <v>0</v>
      </c>
      <c r="M15" s="2">
        <v>0</v>
      </c>
      <c r="N15" s="16">
        <f t="shared" si="1"/>
        <v>1</v>
      </c>
    </row>
    <row r="16" ht="21" customHeight="1" spans="1:14">
      <c r="A16" s="2">
        <v>13</v>
      </c>
      <c r="B16" s="2" t="s">
        <v>28</v>
      </c>
      <c r="C16" s="2">
        <f t="shared" si="0"/>
        <v>66</v>
      </c>
      <c r="D16" s="2">
        <v>55</v>
      </c>
      <c r="E16" s="2">
        <v>0</v>
      </c>
      <c r="F16" s="2">
        <v>2</v>
      </c>
      <c r="G16" s="2">
        <v>0</v>
      </c>
      <c r="H16" s="2">
        <v>5</v>
      </c>
      <c r="I16" s="2">
        <v>2</v>
      </c>
      <c r="J16" s="2">
        <v>2</v>
      </c>
      <c r="K16" s="2">
        <v>66</v>
      </c>
      <c r="L16" s="2">
        <v>0</v>
      </c>
      <c r="M16" s="2">
        <v>0</v>
      </c>
      <c r="N16" s="16">
        <f t="shared" si="1"/>
        <v>1</v>
      </c>
    </row>
    <row r="17" ht="25" customHeight="1" spans="1:14">
      <c r="A17" s="2">
        <v>14</v>
      </c>
      <c r="B17" s="2" t="s">
        <v>29</v>
      </c>
      <c r="C17" s="2">
        <f t="shared" si="0"/>
        <v>52</v>
      </c>
      <c r="D17" s="2">
        <v>51</v>
      </c>
      <c r="E17" s="2">
        <v>0</v>
      </c>
      <c r="F17" s="2">
        <v>0</v>
      </c>
      <c r="G17" s="2">
        <v>0</v>
      </c>
      <c r="H17" s="2">
        <v>0</v>
      </c>
      <c r="I17" s="2">
        <v>1</v>
      </c>
      <c r="J17" s="2">
        <v>0</v>
      </c>
      <c r="K17" s="2">
        <v>52</v>
      </c>
      <c r="L17" s="2">
        <v>0</v>
      </c>
      <c r="M17" s="2">
        <v>0</v>
      </c>
      <c r="N17" s="16">
        <f t="shared" si="1"/>
        <v>1</v>
      </c>
    </row>
    <row r="18" ht="21" customHeight="1" spans="1:14">
      <c r="A18" s="2">
        <v>15</v>
      </c>
      <c r="B18" s="2" t="s">
        <v>30</v>
      </c>
      <c r="C18" s="2">
        <f t="shared" si="0"/>
        <v>48</v>
      </c>
      <c r="D18" s="2">
        <v>41</v>
      </c>
      <c r="E18" s="2">
        <v>0</v>
      </c>
      <c r="F18" s="2">
        <v>0</v>
      </c>
      <c r="G18" s="2">
        <v>0</v>
      </c>
      <c r="H18" s="2">
        <v>1</v>
      </c>
      <c r="I18" s="2">
        <v>1</v>
      </c>
      <c r="J18" s="2">
        <v>5</v>
      </c>
      <c r="K18" s="2">
        <v>48</v>
      </c>
      <c r="L18" s="2">
        <v>0</v>
      </c>
      <c r="M18" s="2">
        <v>0</v>
      </c>
      <c r="N18" s="16">
        <f t="shared" si="1"/>
        <v>1</v>
      </c>
    </row>
    <row r="19" ht="21" customHeight="1" spans="1:14">
      <c r="A19" s="2">
        <v>16</v>
      </c>
      <c r="B19" s="2" t="s">
        <v>31</v>
      </c>
      <c r="C19" s="2">
        <f t="shared" si="0"/>
        <v>43</v>
      </c>
      <c r="D19" s="2">
        <v>25</v>
      </c>
      <c r="E19" s="2">
        <v>1</v>
      </c>
      <c r="F19" s="2">
        <v>0</v>
      </c>
      <c r="G19" s="2">
        <v>0</v>
      </c>
      <c r="H19" s="2">
        <v>13</v>
      </c>
      <c r="I19" s="2">
        <v>4</v>
      </c>
      <c r="J19" s="2">
        <v>0</v>
      </c>
      <c r="K19" s="2">
        <v>43</v>
      </c>
      <c r="L19" s="2">
        <v>0</v>
      </c>
      <c r="M19" s="2">
        <v>0</v>
      </c>
      <c r="N19" s="16">
        <f t="shared" si="1"/>
        <v>1</v>
      </c>
    </row>
    <row r="20" ht="25" customHeight="1" spans="1:14">
      <c r="A20" s="2">
        <v>17</v>
      </c>
      <c r="B20" s="2" t="s">
        <v>32</v>
      </c>
      <c r="C20" s="2">
        <f t="shared" si="0"/>
        <v>32</v>
      </c>
      <c r="D20" s="2">
        <v>32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32</v>
      </c>
      <c r="L20" s="2">
        <v>0</v>
      </c>
      <c r="M20" s="2">
        <v>0</v>
      </c>
      <c r="N20" s="16">
        <f t="shared" si="1"/>
        <v>1</v>
      </c>
    </row>
    <row r="21" ht="25" customHeight="1" spans="1:14">
      <c r="A21" s="2">
        <v>18</v>
      </c>
      <c r="B21" s="2" t="s">
        <v>33</v>
      </c>
      <c r="C21" s="2">
        <f t="shared" si="0"/>
        <v>31</v>
      </c>
      <c r="D21" s="2">
        <v>28</v>
      </c>
      <c r="E21" s="2">
        <v>0</v>
      </c>
      <c r="F21" s="2">
        <v>0</v>
      </c>
      <c r="G21" s="2">
        <v>0</v>
      </c>
      <c r="H21" s="2">
        <v>3</v>
      </c>
      <c r="I21" s="2">
        <v>0</v>
      </c>
      <c r="J21" s="2">
        <v>0</v>
      </c>
      <c r="K21" s="2">
        <v>31</v>
      </c>
      <c r="L21" s="2">
        <v>0</v>
      </c>
      <c r="M21" s="2">
        <v>0</v>
      </c>
      <c r="N21" s="16">
        <f t="shared" si="1"/>
        <v>1</v>
      </c>
    </row>
    <row r="22" ht="25" customHeight="1" spans="1:14">
      <c r="A22" s="2">
        <v>19</v>
      </c>
      <c r="B22" s="2" t="s">
        <v>34</v>
      </c>
      <c r="C22" s="2">
        <f t="shared" si="0"/>
        <v>29</v>
      </c>
      <c r="D22" s="2">
        <v>24</v>
      </c>
      <c r="E22" s="2">
        <v>1</v>
      </c>
      <c r="F22" s="2">
        <v>0</v>
      </c>
      <c r="G22" s="2">
        <v>0</v>
      </c>
      <c r="H22" s="2">
        <v>0</v>
      </c>
      <c r="I22" s="2">
        <v>4</v>
      </c>
      <c r="J22" s="2">
        <v>0</v>
      </c>
      <c r="K22" s="2">
        <v>29</v>
      </c>
      <c r="L22" s="2">
        <v>0</v>
      </c>
      <c r="M22" s="2">
        <v>0</v>
      </c>
      <c r="N22" s="16">
        <f t="shared" si="1"/>
        <v>1</v>
      </c>
    </row>
    <row r="23" ht="25" customHeight="1" spans="1:14">
      <c r="A23" s="2">
        <v>20</v>
      </c>
      <c r="B23" s="2" t="s">
        <v>35</v>
      </c>
      <c r="C23" s="2">
        <f t="shared" si="0"/>
        <v>26</v>
      </c>
      <c r="D23" s="2">
        <v>25</v>
      </c>
      <c r="E23" s="2">
        <v>0</v>
      </c>
      <c r="F23" s="2">
        <v>0</v>
      </c>
      <c r="G23" s="2">
        <v>0</v>
      </c>
      <c r="H23" s="2">
        <v>0</v>
      </c>
      <c r="I23" s="2">
        <v>1</v>
      </c>
      <c r="J23" s="2">
        <v>0</v>
      </c>
      <c r="K23" s="2">
        <v>26</v>
      </c>
      <c r="L23" s="2">
        <v>0</v>
      </c>
      <c r="M23" s="2">
        <v>0</v>
      </c>
      <c r="N23" s="16">
        <f t="shared" si="1"/>
        <v>1</v>
      </c>
    </row>
    <row r="24" ht="48" customHeight="1" spans="1:14">
      <c r="A24" s="2">
        <v>21</v>
      </c>
      <c r="B24" s="2" t="s">
        <v>36</v>
      </c>
      <c r="C24" s="2">
        <f t="shared" si="0"/>
        <v>21</v>
      </c>
      <c r="D24" s="2">
        <v>17</v>
      </c>
      <c r="E24" s="2">
        <v>0</v>
      </c>
      <c r="F24" s="2">
        <v>0</v>
      </c>
      <c r="G24" s="2">
        <v>0</v>
      </c>
      <c r="H24" s="2">
        <v>2</v>
      </c>
      <c r="I24" s="2">
        <v>2</v>
      </c>
      <c r="J24" s="2">
        <v>0</v>
      </c>
      <c r="K24" s="2">
        <v>21</v>
      </c>
      <c r="L24" s="2">
        <v>0</v>
      </c>
      <c r="M24" s="2">
        <v>0</v>
      </c>
      <c r="N24" s="16">
        <f t="shared" si="1"/>
        <v>1</v>
      </c>
    </row>
    <row r="25" ht="25" customHeight="1" spans="1:14">
      <c r="A25" s="2">
        <v>22</v>
      </c>
      <c r="B25" s="2" t="s">
        <v>37</v>
      </c>
      <c r="C25" s="2">
        <f t="shared" si="0"/>
        <v>21</v>
      </c>
      <c r="D25" s="2">
        <v>18</v>
      </c>
      <c r="E25" s="2">
        <v>0</v>
      </c>
      <c r="F25" s="2">
        <v>0</v>
      </c>
      <c r="G25" s="2">
        <v>0</v>
      </c>
      <c r="H25" s="2">
        <v>1</v>
      </c>
      <c r="I25" s="2">
        <v>1</v>
      </c>
      <c r="J25" s="2">
        <v>1</v>
      </c>
      <c r="K25" s="2">
        <v>21</v>
      </c>
      <c r="L25" s="2">
        <v>0</v>
      </c>
      <c r="M25" s="2">
        <v>0</v>
      </c>
      <c r="N25" s="16">
        <f t="shared" si="1"/>
        <v>1</v>
      </c>
    </row>
    <row r="26" s="8" customFormat="1" ht="25" customHeight="1" spans="1:14">
      <c r="A26" s="2">
        <v>23</v>
      </c>
      <c r="B26" s="2" t="s">
        <v>38</v>
      </c>
      <c r="C26" s="2">
        <f t="shared" si="0"/>
        <v>20</v>
      </c>
      <c r="D26" s="2">
        <v>16</v>
      </c>
      <c r="E26" s="2">
        <v>0</v>
      </c>
      <c r="F26" s="2">
        <v>0</v>
      </c>
      <c r="G26" s="2">
        <v>0</v>
      </c>
      <c r="H26" s="2">
        <v>4</v>
      </c>
      <c r="I26" s="2">
        <v>0</v>
      </c>
      <c r="J26" s="2">
        <v>0</v>
      </c>
      <c r="K26" s="2">
        <v>20</v>
      </c>
      <c r="L26" s="2">
        <v>0</v>
      </c>
      <c r="M26" s="2">
        <v>0</v>
      </c>
      <c r="N26" s="16">
        <f t="shared" si="1"/>
        <v>1</v>
      </c>
    </row>
    <row r="27" ht="25" customHeight="1" spans="1:14">
      <c r="A27" s="2">
        <v>24</v>
      </c>
      <c r="B27" s="2" t="s">
        <v>39</v>
      </c>
      <c r="C27" s="2">
        <f t="shared" si="0"/>
        <v>20</v>
      </c>
      <c r="D27" s="2">
        <v>15</v>
      </c>
      <c r="E27" s="2">
        <v>0</v>
      </c>
      <c r="F27" s="2">
        <v>0</v>
      </c>
      <c r="G27" s="2">
        <v>0</v>
      </c>
      <c r="H27" s="2">
        <v>1</v>
      </c>
      <c r="I27" s="2">
        <v>4</v>
      </c>
      <c r="J27" s="2">
        <v>0</v>
      </c>
      <c r="K27" s="2">
        <v>20</v>
      </c>
      <c r="L27" s="2">
        <v>0</v>
      </c>
      <c r="M27" s="2">
        <v>0</v>
      </c>
      <c r="N27" s="16">
        <f t="shared" si="1"/>
        <v>1</v>
      </c>
    </row>
    <row r="28" ht="25" customHeight="1" spans="1:14">
      <c r="A28" s="2">
        <v>25</v>
      </c>
      <c r="B28" s="2" t="s">
        <v>40</v>
      </c>
      <c r="C28" s="2">
        <f t="shared" si="0"/>
        <v>20</v>
      </c>
      <c r="D28" s="2">
        <v>17</v>
      </c>
      <c r="E28" s="2">
        <v>0</v>
      </c>
      <c r="F28" s="2">
        <v>0</v>
      </c>
      <c r="G28" s="2">
        <v>0</v>
      </c>
      <c r="H28" s="2">
        <v>0</v>
      </c>
      <c r="I28" s="2">
        <v>3</v>
      </c>
      <c r="J28" s="2">
        <v>0</v>
      </c>
      <c r="K28" s="2">
        <v>19</v>
      </c>
      <c r="L28" s="2">
        <v>1</v>
      </c>
      <c r="M28" s="2">
        <v>0</v>
      </c>
      <c r="N28" s="16">
        <f t="shared" si="1"/>
        <v>0.95</v>
      </c>
    </row>
    <row r="29" ht="25" customHeight="1" spans="1:14">
      <c r="A29" s="2">
        <v>26</v>
      </c>
      <c r="B29" s="2" t="s">
        <v>41</v>
      </c>
      <c r="C29" s="2">
        <f t="shared" si="0"/>
        <v>19</v>
      </c>
      <c r="D29" s="2">
        <v>17</v>
      </c>
      <c r="E29" s="2">
        <v>0</v>
      </c>
      <c r="F29" s="2">
        <v>0</v>
      </c>
      <c r="G29" s="2">
        <v>0</v>
      </c>
      <c r="H29" s="2">
        <v>0</v>
      </c>
      <c r="I29" s="2">
        <v>2</v>
      </c>
      <c r="J29" s="2">
        <v>0</v>
      </c>
      <c r="K29" s="2">
        <v>19</v>
      </c>
      <c r="L29" s="2">
        <v>0</v>
      </c>
      <c r="M29" s="2">
        <v>0</v>
      </c>
      <c r="N29" s="16">
        <f t="shared" si="1"/>
        <v>1</v>
      </c>
    </row>
    <row r="30" ht="25" customHeight="1" spans="1:14">
      <c r="A30" s="2">
        <v>27</v>
      </c>
      <c r="B30" s="2" t="s">
        <v>42</v>
      </c>
      <c r="C30" s="2">
        <f t="shared" si="0"/>
        <v>18</v>
      </c>
      <c r="D30" s="2">
        <v>16</v>
      </c>
      <c r="E30" s="2">
        <v>0</v>
      </c>
      <c r="F30" s="2">
        <v>0</v>
      </c>
      <c r="G30" s="2">
        <v>0</v>
      </c>
      <c r="H30" s="2">
        <v>1</v>
      </c>
      <c r="I30" s="2">
        <v>1</v>
      </c>
      <c r="J30" s="2">
        <v>0</v>
      </c>
      <c r="K30" s="2">
        <v>18</v>
      </c>
      <c r="L30" s="2">
        <v>0</v>
      </c>
      <c r="M30" s="2">
        <v>0</v>
      </c>
      <c r="N30" s="16">
        <f t="shared" si="1"/>
        <v>1</v>
      </c>
    </row>
    <row r="31" ht="25" customHeight="1" spans="1:14">
      <c r="A31" s="2">
        <v>28</v>
      </c>
      <c r="B31" s="2" t="s">
        <v>43</v>
      </c>
      <c r="C31" s="2">
        <f t="shared" si="0"/>
        <v>12</v>
      </c>
      <c r="D31" s="2">
        <v>12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10</v>
      </c>
      <c r="L31" s="2">
        <v>2</v>
      </c>
      <c r="M31" s="2">
        <v>0</v>
      </c>
      <c r="N31" s="16">
        <f t="shared" si="1"/>
        <v>0.833333333333333</v>
      </c>
    </row>
    <row r="32" ht="21" customHeight="1" spans="1:14">
      <c r="A32" s="2">
        <v>29</v>
      </c>
      <c r="B32" s="2" t="s">
        <v>44</v>
      </c>
      <c r="C32" s="2">
        <f t="shared" si="0"/>
        <v>12</v>
      </c>
      <c r="D32" s="2">
        <v>12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12</v>
      </c>
      <c r="L32" s="2">
        <v>0</v>
      </c>
      <c r="M32" s="2">
        <v>0</v>
      </c>
      <c r="N32" s="16">
        <f t="shared" si="1"/>
        <v>1</v>
      </c>
    </row>
    <row r="33" ht="25" customHeight="1" spans="1:14">
      <c r="A33" s="2">
        <v>30</v>
      </c>
      <c r="B33" s="2" t="s">
        <v>45</v>
      </c>
      <c r="C33" s="2">
        <f t="shared" si="0"/>
        <v>12</v>
      </c>
      <c r="D33" s="2">
        <v>10</v>
      </c>
      <c r="E33" s="2">
        <v>0</v>
      </c>
      <c r="F33" s="2">
        <v>0</v>
      </c>
      <c r="G33" s="2">
        <v>0</v>
      </c>
      <c r="H33" s="2">
        <v>1</v>
      </c>
      <c r="I33" s="2">
        <v>1</v>
      </c>
      <c r="J33" s="2">
        <v>0</v>
      </c>
      <c r="K33" s="2">
        <v>12</v>
      </c>
      <c r="L33" s="2">
        <v>0</v>
      </c>
      <c r="M33" s="2">
        <v>0</v>
      </c>
      <c r="N33" s="16">
        <f t="shared" si="1"/>
        <v>1</v>
      </c>
    </row>
    <row r="34" ht="25" customHeight="1" spans="1:14">
      <c r="A34" s="2">
        <v>31</v>
      </c>
      <c r="B34" s="2" t="s">
        <v>46</v>
      </c>
      <c r="C34" s="2">
        <f t="shared" si="0"/>
        <v>11</v>
      </c>
      <c r="D34" s="2">
        <v>7</v>
      </c>
      <c r="E34" s="2">
        <v>1</v>
      </c>
      <c r="F34" s="2">
        <v>0</v>
      </c>
      <c r="G34" s="2">
        <v>0</v>
      </c>
      <c r="H34" s="2">
        <v>2</v>
      </c>
      <c r="I34" s="2">
        <v>1</v>
      </c>
      <c r="J34" s="2">
        <v>0</v>
      </c>
      <c r="K34" s="2">
        <v>11</v>
      </c>
      <c r="L34" s="2">
        <v>0</v>
      </c>
      <c r="M34" s="2">
        <v>0</v>
      </c>
      <c r="N34" s="16">
        <f t="shared" si="1"/>
        <v>1</v>
      </c>
    </row>
    <row r="35" ht="25" customHeight="1" spans="1:14">
      <c r="A35" s="2">
        <v>32</v>
      </c>
      <c r="B35" s="2" t="s">
        <v>47</v>
      </c>
      <c r="C35" s="2">
        <f t="shared" si="0"/>
        <v>11</v>
      </c>
      <c r="D35" s="2">
        <v>9</v>
      </c>
      <c r="E35" s="2">
        <v>0</v>
      </c>
      <c r="F35" s="2">
        <v>0</v>
      </c>
      <c r="G35" s="2">
        <v>0</v>
      </c>
      <c r="H35" s="2">
        <v>1</v>
      </c>
      <c r="I35" s="2">
        <v>0</v>
      </c>
      <c r="J35" s="2">
        <v>1</v>
      </c>
      <c r="K35" s="2">
        <v>11</v>
      </c>
      <c r="L35" s="2">
        <v>0</v>
      </c>
      <c r="M35" s="2">
        <v>0</v>
      </c>
      <c r="N35" s="16">
        <f t="shared" si="1"/>
        <v>1</v>
      </c>
    </row>
    <row r="36" ht="25" customHeight="1" spans="1:14">
      <c r="A36" s="2">
        <v>33</v>
      </c>
      <c r="B36" s="2" t="s">
        <v>48</v>
      </c>
      <c r="C36" s="2">
        <f t="shared" si="0"/>
        <v>8</v>
      </c>
      <c r="D36" s="2">
        <v>2</v>
      </c>
      <c r="E36" s="2">
        <v>0</v>
      </c>
      <c r="F36" s="2">
        <v>1</v>
      </c>
      <c r="G36" s="2">
        <v>0</v>
      </c>
      <c r="H36" s="2">
        <v>2</v>
      </c>
      <c r="I36" s="2">
        <v>3</v>
      </c>
      <c r="J36" s="2">
        <v>0</v>
      </c>
      <c r="K36" s="2">
        <v>8</v>
      </c>
      <c r="L36" s="2">
        <v>0</v>
      </c>
      <c r="M36" s="2">
        <v>0</v>
      </c>
      <c r="N36" s="16">
        <f t="shared" si="1"/>
        <v>1</v>
      </c>
    </row>
    <row r="37" ht="25" customHeight="1" spans="1:14">
      <c r="A37" s="2">
        <v>34</v>
      </c>
      <c r="B37" s="2" t="s">
        <v>49</v>
      </c>
      <c r="C37" s="2">
        <f t="shared" ref="C37:C60" si="2">D37+E37+F37+G37+H37+I37+J37</f>
        <v>8</v>
      </c>
      <c r="D37" s="2">
        <v>6</v>
      </c>
      <c r="E37" s="2">
        <v>0</v>
      </c>
      <c r="F37" s="2">
        <v>0</v>
      </c>
      <c r="G37" s="2">
        <v>0</v>
      </c>
      <c r="H37" s="2">
        <v>1</v>
      </c>
      <c r="I37" s="2">
        <v>1</v>
      </c>
      <c r="J37" s="2">
        <v>0</v>
      </c>
      <c r="K37" s="2">
        <v>8</v>
      </c>
      <c r="L37" s="2">
        <v>0</v>
      </c>
      <c r="M37" s="2">
        <v>0</v>
      </c>
      <c r="N37" s="16">
        <f t="shared" ref="N37:N61" si="3">K37/C37</f>
        <v>1</v>
      </c>
    </row>
    <row r="38" ht="25" customHeight="1" spans="1:14">
      <c r="A38" s="2">
        <v>35</v>
      </c>
      <c r="B38" s="2" t="s">
        <v>50</v>
      </c>
      <c r="C38" s="2">
        <f t="shared" si="2"/>
        <v>6</v>
      </c>
      <c r="D38" s="2">
        <v>3</v>
      </c>
      <c r="E38" s="2">
        <v>0</v>
      </c>
      <c r="F38" s="2">
        <v>0</v>
      </c>
      <c r="G38" s="2">
        <v>0</v>
      </c>
      <c r="H38" s="2">
        <v>3</v>
      </c>
      <c r="I38" s="2">
        <v>0</v>
      </c>
      <c r="J38" s="2">
        <v>0</v>
      </c>
      <c r="K38" s="2">
        <v>6</v>
      </c>
      <c r="L38" s="2">
        <v>0</v>
      </c>
      <c r="M38" s="2">
        <v>0</v>
      </c>
      <c r="N38" s="16">
        <f t="shared" si="3"/>
        <v>1</v>
      </c>
    </row>
    <row r="39" ht="25" customHeight="1" spans="1:14">
      <c r="A39" s="2">
        <v>36</v>
      </c>
      <c r="B39" s="2" t="s">
        <v>51</v>
      </c>
      <c r="C39" s="2">
        <f t="shared" si="2"/>
        <v>6</v>
      </c>
      <c r="D39" s="2">
        <v>4</v>
      </c>
      <c r="E39" s="2">
        <v>0</v>
      </c>
      <c r="F39" s="2">
        <v>0</v>
      </c>
      <c r="G39" s="2">
        <v>0</v>
      </c>
      <c r="H39" s="2">
        <v>1</v>
      </c>
      <c r="I39" s="2">
        <v>1</v>
      </c>
      <c r="J39" s="2">
        <v>0</v>
      </c>
      <c r="K39" s="2">
        <v>5</v>
      </c>
      <c r="L39" s="2">
        <v>1</v>
      </c>
      <c r="M39" s="2">
        <v>0</v>
      </c>
      <c r="N39" s="16">
        <f t="shared" si="3"/>
        <v>0.833333333333333</v>
      </c>
    </row>
    <row r="40" ht="25" customHeight="1" spans="1:14">
      <c r="A40" s="2">
        <v>37</v>
      </c>
      <c r="B40" s="2" t="s">
        <v>52</v>
      </c>
      <c r="C40" s="2">
        <f t="shared" si="2"/>
        <v>6</v>
      </c>
      <c r="D40" s="2">
        <v>5</v>
      </c>
      <c r="E40" s="2">
        <v>0</v>
      </c>
      <c r="F40" s="2">
        <v>0</v>
      </c>
      <c r="G40" s="2">
        <v>0</v>
      </c>
      <c r="H40" s="2">
        <v>0</v>
      </c>
      <c r="I40" s="2">
        <v>1</v>
      </c>
      <c r="J40" s="2">
        <v>0</v>
      </c>
      <c r="K40" s="2">
        <v>6</v>
      </c>
      <c r="L40" s="2">
        <v>0</v>
      </c>
      <c r="M40" s="2">
        <v>0</v>
      </c>
      <c r="N40" s="16">
        <f t="shared" si="3"/>
        <v>1</v>
      </c>
    </row>
    <row r="41" ht="37" customHeight="1" spans="1:14">
      <c r="A41" s="2">
        <v>38</v>
      </c>
      <c r="B41" s="2" t="s">
        <v>53</v>
      </c>
      <c r="C41" s="2">
        <f t="shared" si="2"/>
        <v>5</v>
      </c>
      <c r="D41" s="2">
        <v>4</v>
      </c>
      <c r="E41" s="2">
        <v>0</v>
      </c>
      <c r="F41" s="2">
        <v>0</v>
      </c>
      <c r="G41" s="2">
        <v>0</v>
      </c>
      <c r="H41" s="2">
        <v>1</v>
      </c>
      <c r="I41" s="2">
        <v>0</v>
      </c>
      <c r="J41" s="2">
        <v>0</v>
      </c>
      <c r="K41" s="2">
        <v>5</v>
      </c>
      <c r="L41" s="2">
        <v>0</v>
      </c>
      <c r="M41" s="2">
        <v>0</v>
      </c>
      <c r="N41" s="16">
        <f t="shared" si="3"/>
        <v>1</v>
      </c>
    </row>
    <row r="42" ht="25" customHeight="1" spans="1:14">
      <c r="A42" s="2">
        <v>39</v>
      </c>
      <c r="B42" s="2" t="s">
        <v>54</v>
      </c>
      <c r="C42" s="2">
        <f t="shared" si="2"/>
        <v>5</v>
      </c>
      <c r="D42" s="2">
        <v>5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5</v>
      </c>
      <c r="L42" s="2">
        <v>0</v>
      </c>
      <c r="M42" s="2">
        <v>0</v>
      </c>
      <c r="N42" s="16">
        <f t="shared" si="3"/>
        <v>1</v>
      </c>
    </row>
    <row r="43" ht="38" customHeight="1" spans="1:14">
      <c r="A43" s="2">
        <v>40</v>
      </c>
      <c r="B43" s="2" t="s">
        <v>55</v>
      </c>
      <c r="C43" s="2">
        <f t="shared" si="2"/>
        <v>4</v>
      </c>
      <c r="D43" s="2">
        <v>3</v>
      </c>
      <c r="E43" s="2">
        <v>0</v>
      </c>
      <c r="F43" s="2">
        <v>0</v>
      </c>
      <c r="G43" s="2">
        <v>0</v>
      </c>
      <c r="H43" s="2">
        <v>1</v>
      </c>
      <c r="I43" s="2">
        <v>0</v>
      </c>
      <c r="J43" s="2">
        <v>0</v>
      </c>
      <c r="K43" s="2">
        <v>4</v>
      </c>
      <c r="L43" s="2">
        <v>0</v>
      </c>
      <c r="M43" s="2">
        <v>0</v>
      </c>
      <c r="N43" s="16">
        <f t="shared" si="3"/>
        <v>1</v>
      </c>
    </row>
    <row r="44" ht="25" customHeight="1" spans="1:14">
      <c r="A44" s="2">
        <v>41</v>
      </c>
      <c r="B44" s="2" t="s">
        <v>56</v>
      </c>
      <c r="C44" s="2">
        <f t="shared" si="2"/>
        <v>4</v>
      </c>
      <c r="D44" s="2">
        <v>4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4</v>
      </c>
      <c r="L44" s="2">
        <v>0</v>
      </c>
      <c r="M44" s="2">
        <v>0</v>
      </c>
      <c r="N44" s="16">
        <f t="shared" si="3"/>
        <v>1</v>
      </c>
    </row>
    <row r="45" ht="25" customHeight="1" spans="1:14">
      <c r="A45" s="2">
        <v>42</v>
      </c>
      <c r="B45" s="2" t="s">
        <v>57</v>
      </c>
      <c r="C45" s="2">
        <f t="shared" si="2"/>
        <v>3</v>
      </c>
      <c r="D45" s="2">
        <v>1</v>
      </c>
      <c r="E45" s="2">
        <v>0</v>
      </c>
      <c r="F45" s="2">
        <v>0</v>
      </c>
      <c r="G45" s="2">
        <v>2</v>
      </c>
      <c r="H45" s="2">
        <v>0</v>
      </c>
      <c r="I45" s="2">
        <v>0</v>
      </c>
      <c r="J45" s="2">
        <v>0</v>
      </c>
      <c r="K45" s="2">
        <v>3</v>
      </c>
      <c r="L45" s="2">
        <v>0</v>
      </c>
      <c r="M45" s="2">
        <v>0</v>
      </c>
      <c r="N45" s="16">
        <f t="shared" si="3"/>
        <v>1</v>
      </c>
    </row>
    <row r="46" ht="21" customHeight="1" spans="1:14">
      <c r="A46" s="2">
        <v>43</v>
      </c>
      <c r="B46" s="2" t="s">
        <v>58</v>
      </c>
      <c r="C46" s="2">
        <f t="shared" si="2"/>
        <v>3</v>
      </c>
      <c r="D46" s="2">
        <v>2</v>
      </c>
      <c r="E46" s="2">
        <v>0</v>
      </c>
      <c r="F46" s="2">
        <v>0</v>
      </c>
      <c r="G46" s="2">
        <v>0</v>
      </c>
      <c r="H46" s="2">
        <v>0</v>
      </c>
      <c r="I46" s="2">
        <v>1</v>
      </c>
      <c r="J46" s="2">
        <v>0</v>
      </c>
      <c r="K46" s="2">
        <v>3</v>
      </c>
      <c r="L46" s="2">
        <v>0</v>
      </c>
      <c r="M46" s="2">
        <v>0</v>
      </c>
      <c r="N46" s="16">
        <f t="shared" si="3"/>
        <v>1</v>
      </c>
    </row>
    <row r="47" ht="26" customHeight="1" spans="1:14">
      <c r="A47" s="2">
        <v>44</v>
      </c>
      <c r="B47" s="2" t="s">
        <v>59</v>
      </c>
      <c r="C47" s="2">
        <f t="shared" si="2"/>
        <v>2</v>
      </c>
      <c r="D47" s="2">
        <v>1</v>
      </c>
      <c r="E47" s="2">
        <v>0</v>
      </c>
      <c r="F47" s="2">
        <v>0</v>
      </c>
      <c r="G47" s="2">
        <v>0</v>
      </c>
      <c r="H47" s="2">
        <v>1</v>
      </c>
      <c r="I47" s="2">
        <v>0</v>
      </c>
      <c r="J47" s="2">
        <v>0</v>
      </c>
      <c r="K47" s="2">
        <v>2</v>
      </c>
      <c r="L47" s="2">
        <v>0</v>
      </c>
      <c r="M47" s="2">
        <v>0</v>
      </c>
      <c r="N47" s="16">
        <f t="shared" si="3"/>
        <v>1</v>
      </c>
    </row>
    <row r="48" ht="21" customHeight="1" spans="1:14">
      <c r="A48" s="2">
        <v>45</v>
      </c>
      <c r="B48" s="2" t="s">
        <v>60</v>
      </c>
      <c r="C48" s="2">
        <f t="shared" si="2"/>
        <v>2</v>
      </c>
      <c r="D48" s="2">
        <v>1</v>
      </c>
      <c r="E48" s="2">
        <v>1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2</v>
      </c>
      <c r="L48" s="2">
        <v>0</v>
      </c>
      <c r="M48" s="2">
        <v>0</v>
      </c>
      <c r="N48" s="16">
        <f t="shared" si="3"/>
        <v>1</v>
      </c>
    </row>
    <row r="49" ht="25" customHeight="1" spans="1:14">
      <c r="A49" s="2">
        <v>46</v>
      </c>
      <c r="B49" s="2" t="s">
        <v>61</v>
      </c>
      <c r="C49" s="2">
        <f t="shared" si="2"/>
        <v>2</v>
      </c>
      <c r="D49" s="2">
        <v>1</v>
      </c>
      <c r="E49" s="2">
        <v>0</v>
      </c>
      <c r="F49" s="2">
        <v>0</v>
      </c>
      <c r="G49" s="2">
        <v>0</v>
      </c>
      <c r="H49" s="2">
        <v>1</v>
      </c>
      <c r="I49" s="2">
        <v>0</v>
      </c>
      <c r="J49" s="2">
        <v>0</v>
      </c>
      <c r="K49" s="2">
        <v>2</v>
      </c>
      <c r="L49" s="2">
        <v>0</v>
      </c>
      <c r="M49" s="2">
        <v>0</v>
      </c>
      <c r="N49" s="16">
        <f t="shared" si="3"/>
        <v>1</v>
      </c>
    </row>
    <row r="50" ht="25" customHeight="1" spans="1:14">
      <c r="A50" s="2">
        <v>47</v>
      </c>
      <c r="B50" s="2" t="s">
        <v>62</v>
      </c>
      <c r="C50" s="2">
        <f t="shared" si="2"/>
        <v>2</v>
      </c>
      <c r="D50" s="2">
        <v>2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2</v>
      </c>
      <c r="L50" s="2">
        <v>0</v>
      </c>
      <c r="M50" s="2">
        <v>0</v>
      </c>
      <c r="N50" s="16">
        <f t="shared" si="3"/>
        <v>1</v>
      </c>
    </row>
    <row r="51" ht="25" customHeight="1" spans="1:14">
      <c r="A51" s="2">
        <v>48</v>
      </c>
      <c r="B51" s="2" t="s">
        <v>63</v>
      </c>
      <c r="C51" s="2">
        <f t="shared" si="2"/>
        <v>2</v>
      </c>
      <c r="D51" s="2">
        <v>1</v>
      </c>
      <c r="E51" s="2">
        <v>0</v>
      </c>
      <c r="F51" s="2">
        <v>0</v>
      </c>
      <c r="G51" s="2">
        <v>0</v>
      </c>
      <c r="H51" s="2">
        <v>1</v>
      </c>
      <c r="I51" s="2">
        <v>0</v>
      </c>
      <c r="J51" s="2">
        <v>0</v>
      </c>
      <c r="K51" s="2">
        <v>2</v>
      </c>
      <c r="L51" s="2">
        <v>0</v>
      </c>
      <c r="M51" s="2">
        <v>0</v>
      </c>
      <c r="N51" s="16">
        <f t="shared" si="3"/>
        <v>1</v>
      </c>
    </row>
    <row r="52" ht="42" customHeight="1" spans="1:14">
      <c r="A52" s="2">
        <v>49</v>
      </c>
      <c r="B52" s="2" t="s">
        <v>64</v>
      </c>
      <c r="C52" s="2">
        <f t="shared" si="2"/>
        <v>2</v>
      </c>
      <c r="D52" s="2">
        <v>1</v>
      </c>
      <c r="E52" s="2">
        <v>0</v>
      </c>
      <c r="F52" s="2">
        <v>0</v>
      </c>
      <c r="G52" s="2">
        <v>0</v>
      </c>
      <c r="H52" s="2">
        <v>0</v>
      </c>
      <c r="I52" s="2">
        <v>1</v>
      </c>
      <c r="J52" s="2">
        <v>0</v>
      </c>
      <c r="K52" s="2">
        <v>2</v>
      </c>
      <c r="L52" s="2">
        <v>0</v>
      </c>
      <c r="M52" s="2">
        <v>0</v>
      </c>
      <c r="N52" s="16">
        <f t="shared" si="3"/>
        <v>1</v>
      </c>
    </row>
    <row r="53" ht="36" customHeight="1" spans="1:14">
      <c r="A53" s="2">
        <v>50</v>
      </c>
      <c r="B53" s="2" t="s">
        <v>65</v>
      </c>
      <c r="C53" s="2">
        <f t="shared" si="2"/>
        <v>2</v>
      </c>
      <c r="D53" s="2">
        <v>1</v>
      </c>
      <c r="E53" s="2">
        <v>0</v>
      </c>
      <c r="F53" s="2">
        <v>0</v>
      </c>
      <c r="G53" s="2">
        <v>0</v>
      </c>
      <c r="H53" s="2">
        <v>0</v>
      </c>
      <c r="I53" s="2">
        <v>1</v>
      </c>
      <c r="J53" s="2">
        <v>0</v>
      </c>
      <c r="K53" s="2">
        <v>2</v>
      </c>
      <c r="L53" s="2">
        <v>0</v>
      </c>
      <c r="M53" s="2">
        <v>0</v>
      </c>
      <c r="N53" s="16">
        <f t="shared" si="3"/>
        <v>1</v>
      </c>
    </row>
    <row r="54" ht="25" customHeight="1" spans="1:14">
      <c r="A54" s="2">
        <v>51</v>
      </c>
      <c r="B54" s="2" t="s">
        <v>66</v>
      </c>
      <c r="C54" s="2">
        <f t="shared" si="2"/>
        <v>2</v>
      </c>
      <c r="D54" s="2">
        <v>1</v>
      </c>
      <c r="E54" s="2">
        <v>0</v>
      </c>
      <c r="F54" s="2">
        <v>0</v>
      </c>
      <c r="G54" s="2">
        <v>0</v>
      </c>
      <c r="H54" s="2">
        <v>0</v>
      </c>
      <c r="I54" s="2">
        <v>1</v>
      </c>
      <c r="J54" s="2">
        <v>0</v>
      </c>
      <c r="K54" s="2">
        <v>2</v>
      </c>
      <c r="L54" s="2">
        <v>0</v>
      </c>
      <c r="M54" s="2">
        <v>0</v>
      </c>
      <c r="N54" s="16">
        <f t="shared" si="3"/>
        <v>1</v>
      </c>
    </row>
    <row r="55" ht="25" customHeight="1" spans="1:14">
      <c r="A55" s="2">
        <v>52</v>
      </c>
      <c r="B55" s="2" t="s">
        <v>67</v>
      </c>
      <c r="C55" s="2">
        <f t="shared" si="2"/>
        <v>1</v>
      </c>
      <c r="D55" s="2">
        <v>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1</v>
      </c>
      <c r="L55" s="2">
        <v>0</v>
      </c>
      <c r="M55" s="2">
        <v>0</v>
      </c>
      <c r="N55" s="16">
        <f t="shared" si="3"/>
        <v>1</v>
      </c>
    </row>
    <row r="56" ht="21" customHeight="1" spans="1:14">
      <c r="A56" s="2">
        <v>53</v>
      </c>
      <c r="B56" s="2" t="s">
        <v>68</v>
      </c>
      <c r="C56" s="2">
        <f t="shared" si="2"/>
        <v>1</v>
      </c>
      <c r="D56" s="2">
        <v>1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1</v>
      </c>
      <c r="L56" s="2">
        <v>0</v>
      </c>
      <c r="M56" s="2">
        <v>0</v>
      </c>
      <c r="N56" s="16">
        <f t="shared" si="3"/>
        <v>1</v>
      </c>
    </row>
    <row r="57" ht="21" customHeight="1" spans="1:14">
      <c r="A57" s="2">
        <v>54</v>
      </c>
      <c r="B57" s="2" t="s">
        <v>69</v>
      </c>
      <c r="C57" s="2">
        <f t="shared" si="2"/>
        <v>1</v>
      </c>
      <c r="D57" s="2">
        <v>0</v>
      </c>
      <c r="E57" s="2">
        <v>0</v>
      </c>
      <c r="F57" s="2">
        <v>0</v>
      </c>
      <c r="G57" s="2">
        <v>0</v>
      </c>
      <c r="H57" s="2">
        <v>1</v>
      </c>
      <c r="I57" s="2">
        <v>0</v>
      </c>
      <c r="J57" s="2">
        <v>0</v>
      </c>
      <c r="K57" s="2">
        <v>1</v>
      </c>
      <c r="L57" s="2">
        <v>0</v>
      </c>
      <c r="M57" s="2">
        <v>0</v>
      </c>
      <c r="N57" s="16">
        <f t="shared" si="3"/>
        <v>1</v>
      </c>
    </row>
    <row r="58" ht="21" customHeight="1" spans="1:14">
      <c r="A58" s="2">
        <v>55</v>
      </c>
      <c r="B58" s="2" t="s">
        <v>70</v>
      </c>
      <c r="C58" s="2">
        <f t="shared" si="2"/>
        <v>1</v>
      </c>
      <c r="D58" s="2">
        <v>1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1</v>
      </c>
      <c r="L58" s="2">
        <v>0</v>
      </c>
      <c r="M58" s="2">
        <v>0</v>
      </c>
      <c r="N58" s="16">
        <f t="shared" si="3"/>
        <v>1</v>
      </c>
    </row>
    <row r="59" ht="21" customHeight="1" spans="1:14">
      <c r="A59" s="2">
        <v>56</v>
      </c>
      <c r="B59" s="2" t="s">
        <v>71</v>
      </c>
      <c r="C59" s="2">
        <f t="shared" si="2"/>
        <v>1</v>
      </c>
      <c r="D59" s="2">
        <v>1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1</v>
      </c>
      <c r="L59" s="2">
        <v>0</v>
      </c>
      <c r="M59" s="2">
        <v>0</v>
      </c>
      <c r="N59" s="16">
        <f t="shared" si="3"/>
        <v>1</v>
      </c>
    </row>
    <row r="60" ht="34" customHeight="1" spans="1:14">
      <c r="A60" s="2">
        <v>57</v>
      </c>
      <c r="B60" s="2" t="s">
        <v>72</v>
      </c>
      <c r="C60" s="2">
        <f t="shared" si="2"/>
        <v>1</v>
      </c>
      <c r="D60" s="2">
        <v>1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1</v>
      </c>
      <c r="L60" s="2">
        <v>0</v>
      </c>
      <c r="M60" s="2">
        <v>0</v>
      </c>
      <c r="N60" s="16">
        <f t="shared" si="3"/>
        <v>1</v>
      </c>
    </row>
    <row r="61" ht="25" customHeight="1" spans="1:14">
      <c r="A61" s="12" t="s">
        <v>73</v>
      </c>
      <c r="B61" s="13"/>
      <c r="C61" s="2">
        <f>SUM(C4:C60)</f>
        <v>3891</v>
      </c>
      <c r="D61" s="2">
        <f t="shared" ref="C61:M61" si="4">SUM(D4:D60)</f>
        <v>3220</v>
      </c>
      <c r="E61" s="2">
        <f t="shared" si="4"/>
        <v>24</v>
      </c>
      <c r="F61" s="2">
        <f t="shared" si="4"/>
        <v>42</v>
      </c>
      <c r="G61" s="2">
        <f t="shared" si="4"/>
        <v>7</v>
      </c>
      <c r="H61" s="2">
        <f t="shared" si="4"/>
        <v>316</v>
      </c>
      <c r="I61" s="2">
        <f t="shared" si="4"/>
        <v>202</v>
      </c>
      <c r="J61" s="2">
        <f t="shared" si="4"/>
        <v>80</v>
      </c>
      <c r="K61" s="2">
        <f>SUM(K4:K60)</f>
        <v>3885</v>
      </c>
      <c r="L61" s="2">
        <f>SUM(L4:L60)</f>
        <v>6</v>
      </c>
      <c r="M61" s="2">
        <f>SUM(M4:M60)</f>
        <v>0</v>
      </c>
      <c r="N61" s="16">
        <f>K61/C61</f>
        <v>0.998457979953739</v>
      </c>
    </row>
  </sheetData>
  <mergeCells count="2">
    <mergeCell ref="A1:N1"/>
    <mergeCell ref="A61:B61"/>
  </mergeCells>
  <pageMargins left="0.393055555555556" right="0.393055555555556" top="0.393055555555556" bottom="0.39305555555555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topLeftCell="A22" workbookViewId="0">
      <selection activeCell="A4" sqref="A4"/>
    </sheetView>
  </sheetViews>
  <sheetFormatPr defaultColWidth="9" defaultRowHeight="12.75"/>
  <cols>
    <col min="1" max="1" width="8.08571428571429" customWidth="1"/>
    <col min="2" max="2" width="20.152380952381" customWidth="1"/>
    <col min="3" max="5" width="10.1428571428571" customWidth="1"/>
    <col min="6" max="6" width="10.0095238095238" customWidth="1"/>
    <col min="7" max="9" width="10.1428571428571" customWidth="1"/>
    <col min="10" max="10" width="12.0666666666667" customWidth="1"/>
    <col min="11" max="11" width="13.2190476190476" customWidth="1"/>
    <col min="12" max="12" width="12.0666666666667" customWidth="1"/>
    <col min="13" max="13" width="13.0952380952381" customWidth="1"/>
  </cols>
  <sheetData>
    <row r="1" ht="34.8" customHeight="1" spans="1:13">
      <c r="A1" s="4" t="s">
        <v>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17.75" customHeight="1" spans="1:13">
      <c r="A2" s="5" t="s">
        <v>75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40.7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12</v>
      </c>
      <c r="K3" s="6" t="s">
        <v>13</v>
      </c>
      <c r="L3" s="6" t="s">
        <v>14</v>
      </c>
      <c r="M3" s="6" t="s">
        <v>15</v>
      </c>
    </row>
    <row r="4" ht="28.85" customHeight="1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ht="29.6" customHeight="1" spans="1:1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ht="28.85" customHeight="1" spans="1:1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ht="28.85" customHeight="1" spans="1: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ht="29.6" customHeight="1" spans="1:1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ht="28.85" customHeight="1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ht="29.6" customHeight="1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ht="28.85" customHeight="1" spans="1:1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ht="28.85" customHeight="1" spans="1:1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ht="29.6" customHeight="1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ht="28.85" customHeight="1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ht="28.85" customHeight="1" spans="1:1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ht="29.6" customHeight="1" spans="1:1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ht="28.85" customHeight="1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ht="29.6" customHeight="1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ht="28.85" customHeight="1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ht="29.6" customHeight="1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ht="28.85" customHeight="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ht="29.6" customHeight="1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ht="28.85" customHeight="1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ht="28.85" customHeight="1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ht="29.6" customHeight="1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ht="28.85" customHeight="1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ht="28.85" customHeight="1" spans="1:1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ht="29.6" customHeight="1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ht="28.85" customHeight="1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ht="29.6" customHeight="1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ht="28.85" customHeight="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ht="29.6" customHeight="1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ht="28.85" customHeight="1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ht="28.85" customHeight="1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ht="29.6" customHeight="1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ht="28.85" customHeight="1" spans="1:1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ht="28.85" customHeight="1" spans="1:1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ht="29.6" customHeight="1" spans="1:1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ht="28.85" customHeight="1" spans="1:1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ht="29.6" customHeight="1" spans="1:1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ht="28.85" customHeight="1" spans="1:1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ht="28.85" customHeight="1" spans="1:1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ht="29.6" customHeight="1" spans="1:1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ht="28.85" customHeight="1" spans="1:1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ht="28.85" customHeight="1" spans="1:1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ht="29.6" customHeight="1" spans="1:1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ht="28.85" customHeight="1" spans="1:1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ht="29.6" customHeight="1" spans="1:1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ht="28.85" customHeight="1" spans="1:1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ht="28.85" customHeight="1" spans="1:1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ht="29.6" customHeight="1" spans="1:1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ht="28.85" customHeight="1" spans="1:1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ht="28.85" customHeight="1" spans="1:1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ht="29.6" customHeight="1" spans="1:1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ht="28.85" customHeight="1" spans="1:1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ht="28.85" customHeight="1" spans="1:1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ht="29.6" customHeight="1" spans="1:1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ht="28.85" customHeight="1" spans="1:1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ht="29.6" customHeight="1" spans="1:1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ht="28.85" customHeight="1" spans="1:1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ht="28.85" customHeight="1" spans="1:1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ht="29.6" customHeight="1" spans="1:1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ht="34.8" customHeight="1" spans="1:1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ht="11.85" customHeight="1" spans="1:1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</sheetData>
  <mergeCells count="2">
    <mergeCell ref="A1:M1"/>
    <mergeCell ref="A2:M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workbookViewId="0">
      <selection activeCell="A1" sqref="A1:N69"/>
    </sheetView>
  </sheetViews>
  <sheetFormatPr defaultColWidth="9.14285714285714" defaultRowHeight="12.75"/>
  <cols>
    <col min="14" max="14" width="9.14285714285714" style="1"/>
  </cols>
  <sheetData>
    <row r="1" ht="24" spans="1:14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3" t="s">
        <v>15</v>
      </c>
    </row>
    <row r="2" spans="1:14">
      <c r="A2" s="2">
        <v>1</v>
      </c>
      <c r="B2" s="2" t="s">
        <v>16</v>
      </c>
      <c r="C2" s="2">
        <v>1167</v>
      </c>
      <c r="D2" s="2">
        <v>997</v>
      </c>
      <c r="E2" s="2">
        <v>9</v>
      </c>
      <c r="F2" s="2">
        <v>17</v>
      </c>
      <c r="G2" s="2">
        <v>1</v>
      </c>
      <c r="H2" s="2">
        <v>38</v>
      </c>
      <c r="I2" s="2">
        <v>70</v>
      </c>
      <c r="J2" s="2">
        <v>35</v>
      </c>
      <c r="K2" s="2">
        <v>1166</v>
      </c>
      <c r="L2" s="2">
        <v>1</v>
      </c>
      <c r="M2" s="2">
        <v>0</v>
      </c>
      <c r="N2" s="3">
        <v>0.9991</v>
      </c>
    </row>
    <row r="3" spans="1:14">
      <c r="A3" s="2">
        <v>2</v>
      </c>
      <c r="B3" s="2" t="s">
        <v>17</v>
      </c>
      <c r="C3" s="2">
        <v>319</v>
      </c>
      <c r="D3" s="2">
        <v>286</v>
      </c>
      <c r="E3" s="2">
        <v>5</v>
      </c>
      <c r="F3" s="2">
        <v>0</v>
      </c>
      <c r="G3" s="2">
        <v>0</v>
      </c>
      <c r="H3" s="2">
        <v>11</v>
      </c>
      <c r="I3" s="2">
        <v>17</v>
      </c>
      <c r="J3" s="2">
        <v>0</v>
      </c>
      <c r="K3" s="2">
        <v>319</v>
      </c>
      <c r="L3" s="2">
        <v>0</v>
      </c>
      <c r="M3" s="2">
        <v>0</v>
      </c>
      <c r="N3" s="3">
        <v>1</v>
      </c>
    </row>
    <row r="4" spans="1:14">
      <c r="A4" s="2">
        <v>3</v>
      </c>
      <c r="B4" s="2" t="s">
        <v>18</v>
      </c>
      <c r="C4" s="2">
        <v>288</v>
      </c>
      <c r="D4" s="2">
        <v>266</v>
      </c>
      <c r="E4" s="2">
        <v>0</v>
      </c>
      <c r="F4" s="2">
        <v>4</v>
      </c>
      <c r="G4" s="2">
        <v>0</v>
      </c>
      <c r="H4" s="2">
        <v>10</v>
      </c>
      <c r="I4" s="2">
        <v>3</v>
      </c>
      <c r="J4" s="2">
        <v>5</v>
      </c>
      <c r="K4" s="2">
        <v>288</v>
      </c>
      <c r="L4" s="2">
        <v>0</v>
      </c>
      <c r="M4" s="2">
        <v>0</v>
      </c>
      <c r="N4" s="3">
        <v>1</v>
      </c>
    </row>
    <row r="5" spans="1:14">
      <c r="A5" s="2">
        <v>4</v>
      </c>
      <c r="B5" s="2" t="s">
        <v>19</v>
      </c>
      <c r="C5" s="2">
        <v>279</v>
      </c>
      <c r="D5" s="2">
        <v>92</v>
      </c>
      <c r="E5" s="2">
        <v>0</v>
      </c>
      <c r="F5" s="2">
        <v>2</v>
      </c>
      <c r="G5" s="2">
        <v>2</v>
      </c>
      <c r="H5" s="2">
        <v>154</v>
      </c>
      <c r="I5" s="2">
        <v>29</v>
      </c>
      <c r="J5" s="2">
        <v>0</v>
      </c>
      <c r="K5" s="2">
        <v>278</v>
      </c>
      <c r="L5" s="2">
        <v>1</v>
      </c>
      <c r="M5" s="2">
        <v>0</v>
      </c>
      <c r="N5" s="3">
        <v>0.9964</v>
      </c>
    </row>
    <row r="6" ht="36" spans="1:14">
      <c r="A6" s="2">
        <v>5</v>
      </c>
      <c r="B6" s="2" t="s">
        <v>20</v>
      </c>
      <c r="C6" s="2">
        <v>235</v>
      </c>
      <c r="D6" s="2">
        <v>193</v>
      </c>
      <c r="E6" s="2">
        <v>1</v>
      </c>
      <c r="F6" s="2">
        <v>2</v>
      </c>
      <c r="G6" s="2">
        <v>0</v>
      </c>
      <c r="H6" s="2">
        <v>10</v>
      </c>
      <c r="I6" s="2">
        <v>19</v>
      </c>
      <c r="J6" s="2">
        <v>10</v>
      </c>
      <c r="K6" s="2">
        <v>235</v>
      </c>
      <c r="L6" s="2">
        <v>0</v>
      </c>
      <c r="M6" s="2">
        <v>0</v>
      </c>
      <c r="N6" s="3">
        <v>1</v>
      </c>
    </row>
    <row r="7" spans="1:14">
      <c r="A7" s="2">
        <v>6</v>
      </c>
      <c r="B7" s="2" t="s">
        <v>21</v>
      </c>
      <c r="C7" s="2">
        <v>232</v>
      </c>
      <c r="D7" s="2">
        <v>201</v>
      </c>
      <c r="E7" s="2">
        <v>0</v>
      </c>
      <c r="F7" s="2">
        <v>1</v>
      </c>
      <c r="G7" s="2">
        <v>0</v>
      </c>
      <c r="H7" s="2">
        <v>12</v>
      </c>
      <c r="I7" s="2">
        <v>10</v>
      </c>
      <c r="J7" s="2">
        <v>8</v>
      </c>
      <c r="K7" s="2">
        <v>232</v>
      </c>
      <c r="L7" s="2">
        <v>0</v>
      </c>
      <c r="M7" s="2">
        <v>0</v>
      </c>
      <c r="N7" s="3">
        <v>1</v>
      </c>
    </row>
    <row r="8" spans="1:14">
      <c r="A8" s="2">
        <v>7</v>
      </c>
      <c r="B8" s="2" t="s">
        <v>22</v>
      </c>
      <c r="C8" s="2">
        <v>200</v>
      </c>
      <c r="D8" s="2">
        <v>181</v>
      </c>
      <c r="E8" s="2">
        <v>1</v>
      </c>
      <c r="F8" s="2">
        <v>3</v>
      </c>
      <c r="G8" s="2">
        <v>0</v>
      </c>
      <c r="H8" s="2">
        <v>9</v>
      </c>
      <c r="I8" s="2">
        <v>3</v>
      </c>
      <c r="J8" s="2">
        <v>3</v>
      </c>
      <c r="K8" s="2">
        <v>196</v>
      </c>
      <c r="L8" s="2">
        <v>4</v>
      </c>
      <c r="M8" s="2">
        <v>0</v>
      </c>
      <c r="N8" s="3">
        <v>0.98</v>
      </c>
    </row>
    <row r="9" ht="24" spans="1:14">
      <c r="A9" s="2">
        <v>8</v>
      </c>
      <c r="B9" s="2" t="s">
        <v>23</v>
      </c>
      <c r="C9" s="2">
        <v>188</v>
      </c>
      <c r="D9" s="2">
        <v>171</v>
      </c>
      <c r="E9" s="2">
        <v>2</v>
      </c>
      <c r="F9" s="2">
        <v>2</v>
      </c>
      <c r="G9" s="2">
        <v>1</v>
      </c>
      <c r="H9" s="2">
        <v>6</v>
      </c>
      <c r="I9" s="2">
        <v>3</v>
      </c>
      <c r="J9" s="2">
        <v>3</v>
      </c>
      <c r="K9" s="2">
        <v>188</v>
      </c>
      <c r="L9" s="2">
        <v>0</v>
      </c>
      <c r="M9" s="2">
        <v>0</v>
      </c>
      <c r="N9" s="3">
        <v>1</v>
      </c>
    </row>
    <row r="10" spans="1:14">
      <c r="A10" s="2">
        <v>9</v>
      </c>
      <c r="B10" s="2" t="s">
        <v>24</v>
      </c>
      <c r="C10" s="2">
        <v>125</v>
      </c>
      <c r="D10" s="2">
        <v>114</v>
      </c>
      <c r="E10" s="2">
        <v>1</v>
      </c>
      <c r="F10" s="2">
        <v>5</v>
      </c>
      <c r="G10" s="2">
        <v>0</v>
      </c>
      <c r="H10" s="2">
        <v>3</v>
      </c>
      <c r="I10" s="2">
        <v>1</v>
      </c>
      <c r="J10" s="2">
        <v>1</v>
      </c>
      <c r="K10" s="2">
        <v>125</v>
      </c>
      <c r="L10" s="2">
        <v>0</v>
      </c>
      <c r="M10" s="2">
        <v>0</v>
      </c>
      <c r="N10" s="3">
        <v>1</v>
      </c>
    </row>
    <row r="11" spans="1:14">
      <c r="A11" s="2">
        <v>10</v>
      </c>
      <c r="B11" s="2" t="s">
        <v>25</v>
      </c>
      <c r="C11" s="2">
        <v>107</v>
      </c>
      <c r="D11" s="2">
        <v>92</v>
      </c>
      <c r="E11" s="2">
        <v>0</v>
      </c>
      <c r="F11" s="2">
        <v>1</v>
      </c>
      <c r="G11" s="2">
        <v>1</v>
      </c>
      <c r="H11" s="2">
        <v>4</v>
      </c>
      <c r="I11" s="2">
        <v>4</v>
      </c>
      <c r="J11" s="2">
        <v>5</v>
      </c>
      <c r="K11" s="2">
        <v>107</v>
      </c>
      <c r="L11" s="2">
        <v>0</v>
      </c>
      <c r="M11" s="2">
        <v>0</v>
      </c>
      <c r="N11" s="3">
        <v>1</v>
      </c>
    </row>
    <row r="12" spans="1:14">
      <c r="A12" s="2">
        <v>11</v>
      </c>
      <c r="B12" s="2" t="s">
        <v>26</v>
      </c>
      <c r="C12" s="2">
        <v>76</v>
      </c>
      <c r="D12" s="2">
        <v>64</v>
      </c>
      <c r="E12" s="2">
        <v>1</v>
      </c>
      <c r="F12" s="2">
        <v>1</v>
      </c>
      <c r="G12" s="2">
        <v>0</v>
      </c>
      <c r="H12" s="2">
        <v>6</v>
      </c>
      <c r="I12" s="2">
        <v>4</v>
      </c>
      <c r="J12" s="2">
        <v>0</v>
      </c>
      <c r="K12" s="2">
        <v>76</v>
      </c>
      <c r="L12" s="2">
        <v>0</v>
      </c>
      <c r="M12" s="2">
        <v>0</v>
      </c>
      <c r="N12" s="3">
        <v>1</v>
      </c>
    </row>
    <row r="13" spans="1:14">
      <c r="A13" s="2">
        <v>12</v>
      </c>
      <c r="B13" s="2" t="s">
        <v>27</v>
      </c>
      <c r="C13" s="2">
        <v>71</v>
      </c>
      <c r="D13" s="2">
        <v>63</v>
      </c>
      <c r="E13" s="2">
        <v>0</v>
      </c>
      <c r="F13" s="2">
        <v>1</v>
      </c>
      <c r="G13" s="2">
        <v>0</v>
      </c>
      <c r="H13" s="2">
        <v>5</v>
      </c>
      <c r="I13" s="2">
        <v>1</v>
      </c>
      <c r="J13" s="2">
        <v>1</v>
      </c>
      <c r="K13" s="2">
        <v>71</v>
      </c>
      <c r="L13" s="2">
        <v>0</v>
      </c>
      <c r="M13" s="2">
        <v>0</v>
      </c>
      <c r="N13" s="3">
        <v>1</v>
      </c>
    </row>
    <row r="14" spans="1:14">
      <c r="A14" s="2">
        <v>13</v>
      </c>
      <c r="B14" s="2" t="s">
        <v>28</v>
      </c>
      <c r="C14" s="2">
        <v>66</v>
      </c>
      <c r="D14" s="2">
        <v>55</v>
      </c>
      <c r="E14" s="2">
        <v>0</v>
      </c>
      <c r="F14" s="2">
        <v>2</v>
      </c>
      <c r="G14" s="2">
        <v>0</v>
      </c>
      <c r="H14" s="2">
        <v>5</v>
      </c>
      <c r="I14" s="2">
        <v>2</v>
      </c>
      <c r="J14" s="2">
        <v>2</v>
      </c>
      <c r="K14" s="2">
        <v>66</v>
      </c>
      <c r="L14" s="2">
        <v>0</v>
      </c>
      <c r="M14" s="2">
        <v>0</v>
      </c>
      <c r="N14" s="3">
        <v>1</v>
      </c>
    </row>
    <row r="15" ht="24" spans="1:14">
      <c r="A15" s="2">
        <v>14</v>
      </c>
      <c r="B15" s="2" t="s">
        <v>29</v>
      </c>
      <c r="C15" s="2">
        <v>52</v>
      </c>
      <c r="D15" s="2">
        <v>51</v>
      </c>
      <c r="E15" s="2">
        <v>0</v>
      </c>
      <c r="F15" s="2">
        <v>0</v>
      </c>
      <c r="G15" s="2">
        <v>0</v>
      </c>
      <c r="H15" s="2">
        <v>0</v>
      </c>
      <c r="I15" s="2">
        <v>1</v>
      </c>
      <c r="J15" s="2">
        <v>0</v>
      </c>
      <c r="K15" s="2">
        <v>52</v>
      </c>
      <c r="L15" s="2">
        <v>0</v>
      </c>
      <c r="M15" s="2">
        <v>0</v>
      </c>
      <c r="N15" s="3">
        <v>1</v>
      </c>
    </row>
    <row r="16" spans="1:14">
      <c r="A16" s="2">
        <v>15</v>
      </c>
      <c r="B16" s="2" t="s">
        <v>30</v>
      </c>
      <c r="C16" s="2">
        <v>48</v>
      </c>
      <c r="D16" s="2">
        <v>41</v>
      </c>
      <c r="E16" s="2">
        <v>0</v>
      </c>
      <c r="F16" s="2">
        <v>0</v>
      </c>
      <c r="G16" s="2">
        <v>0</v>
      </c>
      <c r="H16" s="2">
        <v>1</v>
      </c>
      <c r="I16" s="2">
        <v>1</v>
      </c>
      <c r="J16" s="2">
        <v>5</v>
      </c>
      <c r="K16" s="2">
        <v>48</v>
      </c>
      <c r="L16" s="2">
        <v>0</v>
      </c>
      <c r="M16" s="2">
        <v>0</v>
      </c>
      <c r="N16" s="3">
        <v>1</v>
      </c>
    </row>
    <row r="17" ht="14.25" customHeight="1" spans="1:1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</row>
    <row r="18" spans="1:14">
      <c r="A18" s="2">
        <v>16</v>
      </c>
      <c r="B18" s="2" t="s">
        <v>31</v>
      </c>
      <c r="C18" s="2">
        <v>43</v>
      </c>
      <c r="D18" s="2">
        <v>25</v>
      </c>
      <c r="E18" s="2">
        <v>1</v>
      </c>
      <c r="F18" s="2">
        <v>0</v>
      </c>
      <c r="G18" s="2">
        <v>0</v>
      </c>
      <c r="H18" s="2">
        <v>13</v>
      </c>
      <c r="I18" s="2">
        <v>4</v>
      </c>
      <c r="J18" s="2">
        <v>0</v>
      </c>
      <c r="K18" s="2">
        <v>42</v>
      </c>
      <c r="L18" s="2">
        <v>1</v>
      </c>
      <c r="M18" s="2">
        <v>0</v>
      </c>
      <c r="N18" s="3">
        <v>0.9767</v>
      </c>
    </row>
    <row r="19" ht="36" spans="1:14">
      <c r="A19" s="2">
        <v>17</v>
      </c>
      <c r="B19" s="2" t="s">
        <v>32</v>
      </c>
      <c r="C19" s="2">
        <v>32</v>
      </c>
      <c r="D19" s="2">
        <v>32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31</v>
      </c>
      <c r="L19" s="2">
        <v>1</v>
      </c>
      <c r="M19" s="2">
        <v>0</v>
      </c>
      <c r="N19" s="3">
        <v>0.9688</v>
      </c>
    </row>
    <row r="20" ht="24" spans="1:14">
      <c r="A20" s="2">
        <v>18</v>
      </c>
      <c r="B20" s="2" t="s">
        <v>33</v>
      </c>
      <c r="C20" s="2">
        <v>31</v>
      </c>
      <c r="D20" s="2">
        <v>28</v>
      </c>
      <c r="E20" s="2">
        <v>0</v>
      </c>
      <c r="F20" s="2">
        <v>0</v>
      </c>
      <c r="G20" s="2">
        <v>0</v>
      </c>
      <c r="H20" s="2">
        <v>3</v>
      </c>
      <c r="I20" s="2">
        <v>0</v>
      </c>
      <c r="J20" s="2">
        <v>0</v>
      </c>
      <c r="K20" s="2">
        <v>30</v>
      </c>
      <c r="L20" s="2">
        <v>1</v>
      </c>
      <c r="M20" s="2">
        <v>0</v>
      </c>
      <c r="N20" s="3">
        <v>0.9677</v>
      </c>
    </row>
    <row r="21" ht="24" spans="1:14">
      <c r="A21" s="2">
        <v>19</v>
      </c>
      <c r="B21" s="2" t="s">
        <v>34</v>
      </c>
      <c r="C21" s="2">
        <v>29</v>
      </c>
      <c r="D21" s="2">
        <v>24</v>
      </c>
      <c r="E21" s="2">
        <v>1</v>
      </c>
      <c r="F21" s="2">
        <v>0</v>
      </c>
      <c r="G21" s="2">
        <v>0</v>
      </c>
      <c r="H21" s="2">
        <v>0</v>
      </c>
      <c r="I21" s="2">
        <v>4</v>
      </c>
      <c r="J21" s="2">
        <v>0</v>
      </c>
      <c r="K21" s="2">
        <v>29</v>
      </c>
      <c r="L21" s="2">
        <v>0</v>
      </c>
      <c r="M21" s="2">
        <v>0</v>
      </c>
      <c r="N21" s="3">
        <v>1</v>
      </c>
    </row>
    <row r="22" spans="1:14">
      <c r="A22" s="2">
        <v>20</v>
      </c>
      <c r="B22" s="2" t="s">
        <v>35</v>
      </c>
      <c r="C22" s="2">
        <v>26</v>
      </c>
      <c r="D22" s="2">
        <v>25</v>
      </c>
      <c r="E22" s="2">
        <v>0</v>
      </c>
      <c r="F22" s="2">
        <v>0</v>
      </c>
      <c r="G22" s="2">
        <v>0</v>
      </c>
      <c r="H22" s="2">
        <v>0</v>
      </c>
      <c r="I22" s="2">
        <v>1</v>
      </c>
      <c r="J22" s="2">
        <v>0</v>
      </c>
      <c r="K22" s="2">
        <v>26</v>
      </c>
      <c r="L22" s="2">
        <v>0</v>
      </c>
      <c r="M22" s="2">
        <v>0</v>
      </c>
      <c r="N22" s="3">
        <v>1</v>
      </c>
    </row>
    <row r="23" ht="48" spans="1:14">
      <c r="A23" s="2">
        <v>21</v>
      </c>
      <c r="B23" s="2" t="s">
        <v>36</v>
      </c>
      <c r="C23" s="2">
        <v>21</v>
      </c>
      <c r="D23" s="2">
        <v>17</v>
      </c>
      <c r="E23" s="2">
        <v>0</v>
      </c>
      <c r="F23" s="2">
        <v>0</v>
      </c>
      <c r="G23" s="2">
        <v>0</v>
      </c>
      <c r="H23" s="2">
        <v>2</v>
      </c>
      <c r="I23" s="2">
        <v>2</v>
      </c>
      <c r="J23" s="2">
        <v>0</v>
      </c>
      <c r="K23" s="2">
        <v>19</v>
      </c>
      <c r="L23" s="2">
        <v>2</v>
      </c>
      <c r="M23" s="2">
        <v>0</v>
      </c>
      <c r="N23" s="3">
        <v>0.9048</v>
      </c>
    </row>
    <row r="24" spans="1:14">
      <c r="A24" s="2">
        <v>22</v>
      </c>
      <c r="B24" s="2" t="s">
        <v>37</v>
      </c>
      <c r="C24" s="2">
        <v>21</v>
      </c>
      <c r="D24" s="2">
        <v>18</v>
      </c>
      <c r="E24" s="2">
        <v>0</v>
      </c>
      <c r="F24" s="2">
        <v>0</v>
      </c>
      <c r="G24" s="2">
        <v>0</v>
      </c>
      <c r="H24" s="2">
        <v>1</v>
      </c>
      <c r="I24" s="2">
        <v>1</v>
      </c>
      <c r="J24" s="2">
        <v>1</v>
      </c>
      <c r="K24" s="2">
        <v>21</v>
      </c>
      <c r="L24" s="2">
        <v>0</v>
      </c>
      <c r="M24" s="2">
        <v>0</v>
      </c>
      <c r="N24" s="3">
        <v>1</v>
      </c>
    </row>
    <row r="25" spans="1:14">
      <c r="A25" s="2">
        <v>23</v>
      </c>
      <c r="B25" s="2" t="s">
        <v>38</v>
      </c>
      <c r="C25" s="2">
        <v>20</v>
      </c>
      <c r="D25" s="2">
        <v>16</v>
      </c>
      <c r="E25" s="2">
        <v>0</v>
      </c>
      <c r="F25" s="2">
        <v>0</v>
      </c>
      <c r="G25" s="2">
        <v>0</v>
      </c>
      <c r="H25" s="2">
        <v>4</v>
      </c>
      <c r="I25" s="2">
        <v>0</v>
      </c>
      <c r="J25" s="2">
        <v>0</v>
      </c>
      <c r="K25" s="2">
        <v>20</v>
      </c>
      <c r="L25" s="2">
        <v>0</v>
      </c>
      <c r="M25" s="2">
        <v>0</v>
      </c>
      <c r="N25" s="3">
        <v>1</v>
      </c>
    </row>
    <row r="26" ht="24" spans="1:14">
      <c r="A26" s="2">
        <v>24</v>
      </c>
      <c r="B26" s="2" t="s">
        <v>39</v>
      </c>
      <c r="C26" s="2">
        <v>20</v>
      </c>
      <c r="D26" s="2">
        <v>15</v>
      </c>
      <c r="E26" s="2">
        <v>0</v>
      </c>
      <c r="F26" s="2">
        <v>0</v>
      </c>
      <c r="G26" s="2">
        <v>0</v>
      </c>
      <c r="H26" s="2">
        <v>1</v>
      </c>
      <c r="I26" s="2">
        <v>4</v>
      </c>
      <c r="J26" s="2">
        <v>0</v>
      </c>
      <c r="K26" s="2">
        <v>19</v>
      </c>
      <c r="L26" s="2">
        <v>1</v>
      </c>
      <c r="M26" s="2">
        <v>0</v>
      </c>
      <c r="N26" s="3">
        <v>0.95</v>
      </c>
    </row>
    <row r="27" ht="24" spans="1:14">
      <c r="A27" s="2">
        <v>25</v>
      </c>
      <c r="B27" s="2" t="s">
        <v>40</v>
      </c>
      <c r="C27" s="2">
        <v>20</v>
      </c>
      <c r="D27" s="2">
        <v>17</v>
      </c>
      <c r="E27" s="2">
        <v>0</v>
      </c>
      <c r="F27" s="2">
        <v>0</v>
      </c>
      <c r="G27" s="2">
        <v>0</v>
      </c>
      <c r="H27" s="2">
        <v>0</v>
      </c>
      <c r="I27" s="2">
        <v>3</v>
      </c>
      <c r="J27" s="2">
        <v>0</v>
      </c>
      <c r="K27" s="2">
        <v>17</v>
      </c>
      <c r="L27" s="2">
        <v>3</v>
      </c>
      <c r="M27" s="2">
        <v>0</v>
      </c>
      <c r="N27" s="3">
        <v>0.85</v>
      </c>
    </row>
    <row r="28" ht="24" spans="1:14">
      <c r="A28" s="2">
        <v>26</v>
      </c>
      <c r="B28" s="2" t="s">
        <v>41</v>
      </c>
      <c r="C28" s="2">
        <v>19</v>
      </c>
      <c r="D28" s="2">
        <v>17</v>
      </c>
      <c r="E28" s="2">
        <v>0</v>
      </c>
      <c r="F28" s="2">
        <v>0</v>
      </c>
      <c r="G28" s="2">
        <v>0</v>
      </c>
      <c r="H28" s="2">
        <v>0</v>
      </c>
      <c r="I28" s="2">
        <v>2</v>
      </c>
      <c r="J28" s="2">
        <v>0</v>
      </c>
      <c r="K28" s="2">
        <v>19</v>
      </c>
      <c r="L28" s="2">
        <v>0</v>
      </c>
      <c r="M28" s="2">
        <v>0</v>
      </c>
      <c r="N28" s="3">
        <v>1</v>
      </c>
    </row>
    <row r="29" spans="1:14">
      <c r="A29" s="2">
        <v>27</v>
      </c>
      <c r="B29" s="2" t="s">
        <v>42</v>
      </c>
      <c r="C29" s="2">
        <v>18</v>
      </c>
      <c r="D29" s="2">
        <v>16</v>
      </c>
      <c r="E29" s="2">
        <v>0</v>
      </c>
      <c r="F29" s="2">
        <v>0</v>
      </c>
      <c r="G29" s="2">
        <v>0</v>
      </c>
      <c r="H29" s="2">
        <v>1</v>
      </c>
      <c r="I29" s="2">
        <v>1</v>
      </c>
      <c r="J29" s="2">
        <v>0</v>
      </c>
      <c r="K29" s="2">
        <v>18</v>
      </c>
      <c r="L29" s="2">
        <v>0</v>
      </c>
      <c r="M29" s="2">
        <v>0</v>
      </c>
      <c r="N29" s="3">
        <v>1</v>
      </c>
    </row>
    <row r="30" ht="36" spans="1:14">
      <c r="A30" s="2">
        <v>28</v>
      </c>
      <c r="B30" s="2" t="s">
        <v>43</v>
      </c>
      <c r="C30" s="2">
        <v>12</v>
      </c>
      <c r="D30" s="2">
        <v>12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9</v>
      </c>
      <c r="L30" s="2">
        <v>3</v>
      </c>
      <c r="M30" s="2">
        <v>0</v>
      </c>
      <c r="N30" s="3">
        <v>0.75</v>
      </c>
    </row>
    <row r="31" spans="1:14">
      <c r="A31" s="2">
        <v>29</v>
      </c>
      <c r="B31" s="2" t="s">
        <v>44</v>
      </c>
      <c r="C31" s="2">
        <v>12</v>
      </c>
      <c r="D31" s="2">
        <v>12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12</v>
      </c>
      <c r="L31" s="2">
        <v>0</v>
      </c>
      <c r="M31" s="2">
        <v>0</v>
      </c>
      <c r="N31" s="3">
        <v>1</v>
      </c>
    </row>
    <row r="32" ht="24" spans="1:14">
      <c r="A32" s="2">
        <v>30</v>
      </c>
      <c r="B32" s="2" t="s">
        <v>45</v>
      </c>
      <c r="C32" s="2">
        <v>12</v>
      </c>
      <c r="D32" s="2">
        <v>10</v>
      </c>
      <c r="E32" s="2">
        <v>0</v>
      </c>
      <c r="F32" s="2">
        <v>0</v>
      </c>
      <c r="G32" s="2">
        <v>0</v>
      </c>
      <c r="H32" s="2">
        <v>1</v>
      </c>
      <c r="I32" s="2">
        <v>1</v>
      </c>
      <c r="J32" s="2">
        <v>0</v>
      </c>
      <c r="K32" s="2">
        <v>11</v>
      </c>
      <c r="L32" s="2">
        <v>1</v>
      </c>
      <c r="M32" s="2">
        <v>0</v>
      </c>
      <c r="N32" s="3">
        <v>0.9167</v>
      </c>
    </row>
    <row r="33" ht="24" spans="1:14">
      <c r="A33" s="2">
        <v>31</v>
      </c>
      <c r="B33" s="2" t="s">
        <v>46</v>
      </c>
      <c r="C33" s="2">
        <v>11</v>
      </c>
      <c r="D33" s="2">
        <v>7</v>
      </c>
      <c r="E33" s="2">
        <v>1</v>
      </c>
      <c r="F33" s="2">
        <v>0</v>
      </c>
      <c r="G33" s="2">
        <v>0</v>
      </c>
      <c r="H33" s="2">
        <v>2</v>
      </c>
      <c r="I33" s="2">
        <v>1</v>
      </c>
      <c r="J33" s="2">
        <v>0</v>
      </c>
      <c r="K33" s="2">
        <v>11</v>
      </c>
      <c r="L33" s="2">
        <v>0</v>
      </c>
      <c r="M33" s="2">
        <v>0</v>
      </c>
      <c r="N33" s="3">
        <v>1</v>
      </c>
    </row>
    <row r="34" spans="1:14">
      <c r="A34" s="2">
        <v>32</v>
      </c>
      <c r="B34" s="2" t="s">
        <v>47</v>
      </c>
      <c r="C34" s="2">
        <v>11</v>
      </c>
      <c r="D34" s="2">
        <v>9</v>
      </c>
      <c r="E34" s="2">
        <v>0</v>
      </c>
      <c r="F34" s="2">
        <v>0</v>
      </c>
      <c r="G34" s="2">
        <v>0</v>
      </c>
      <c r="H34" s="2">
        <v>1</v>
      </c>
      <c r="I34" s="2">
        <v>0</v>
      </c>
      <c r="J34" s="2">
        <v>1</v>
      </c>
      <c r="K34" s="2">
        <v>10</v>
      </c>
      <c r="L34" s="2">
        <v>1</v>
      </c>
      <c r="M34" s="2">
        <v>0</v>
      </c>
      <c r="N34" s="3">
        <v>0.9091</v>
      </c>
    </row>
    <row r="35" ht="24" spans="1:14">
      <c r="A35" s="2">
        <v>33</v>
      </c>
      <c r="B35" s="2" t="s">
        <v>48</v>
      </c>
      <c r="C35" s="2">
        <v>8</v>
      </c>
      <c r="D35" s="2">
        <v>2</v>
      </c>
      <c r="E35" s="2">
        <v>0</v>
      </c>
      <c r="F35" s="2">
        <v>1</v>
      </c>
      <c r="G35" s="2">
        <v>0</v>
      </c>
      <c r="H35" s="2">
        <v>2</v>
      </c>
      <c r="I35" s="2">
        <v>3</v>
      </c>
      <c r="J35" s="2">
        <v>0</v>
      </c>
      <c r="K35" s="2">
        <v>5</v>
      </c>
      <c r="L35" s="2">
        <v>3</v>
      </c>
      <c r="M35" s="2">
        <v>0</v>
      </c>
      <c r="N35" s="3">
        <v>0.625</v>
      </c>
    </row>
    <row r="36" ht="24" spans="1:14">
      <c r="A36" s="2">
        <v>34</v>
      </c>
      <c r="B36" s="2" t="s">
        <v>49</v>
      </c>
      <c r="C36" s="2">
        <v>8</v>
      </c>
      <c r="D36" s="2">
        <v>6</v>
      </c>
      <c r="E36" s="2">
        <v>0</v>
      </c>
      <c r="F36" s="2">
        <v>0</v>
      </c>
      <c r="G36" s="2">
        <v>0</v>
      </c>
      <c r="H36" s="2">
        <v>1</v>
      </c>
      <c r="I36" s="2">
        <v>1</v>
      </c>
      <c r="J36" s="2">
        <v>0</v>
      </c>
      <c r="K36" s="2">
        <v>5</v>
      </c>
      <c r="L36" s="2">
        <v>3</v>
      </c>
      <c r="M36" s="2">
        <v>0</v>
      </c>
      <c r="N36" s="3">
        <v>0.625</v>
      </c>
    </row>
    <row r="37" ht="24" spans="1:14">
      <c r="A37" s="2">
        <v>35</v>
      </c>
      <c r="B37" s="2" t="s">
        <v>50</v>
      </c>
      <c r="C37" s="2">
        <v>6</v>
      </c>
      <c r="D37" s="2">
        <v>3</v>
      </c>
      <c r="E37" s="2">
        <v>0</v>
      </c>
      <c r="F37" s="2">
        <v>0</v>
      </c>
      <c r="G37" s="2">
        <v>0</v>
      </c>
      <c r="H37" s="2">
        <v>3</v>
      </c>
      <c r="I37" s="2">
        <v>0</v>
      </c>
      <c r="J37" s="2">
        <v>0</v>
      </c>
      <c r="K37" s="2">
        <v>6</v>
      </c>
      <c r="L37" s="2">
        <v>0</v>
      </c>
      <c r="M37" s="2">
        <v>0</v>
      </c>
      <c r="N37" s="3">
        <v>1</v>
      </c>
    </row>
    <row r="38" ht="24" spans="1:14">
      <c r="A38" s="2">
        <v>36</v>
      </c>
      <c r="B38" s="2" t="s">
        <v>51</v>
      </c>
      <c r="C38" s="2">
        <v>6</v>
      </c>
      <c r="D38" s="2">
        <v>4</v>
      </c>
      <c r="E38" s="2">
        <v>0</v>
      </c>
      <c r="F38" s="2">
        <v>0</v>
      </c>
      <c r="G38" s="2">
        <v>0</v>
      </c>
      <c r="H38" s="2">
        <v>1</v>
      </c>
      <c r="I38" s="2">
        <v>1</v>
      </c>
      <c r="J38" s="2">
        <v>0</v>
      </c>
      <c r="K38" s="2">
        <v>5</v>
      </c>
      <c r="L38" s="2">
        <v>1</v>
      </c>
      <c r="M38" s="2">
        <v>0</v>
      </c>
      <c r="N38" s="3">
        <v>0.8333</v>
      </c>
    </row>
    <row r="39" spans="1:14">
      <c r="A39" s="2">
        <v>37</v>
      </c>
      <c r="B39" s="2" t="s">
        <v>52</v>
      </c>
      <c r="C39" s="2">
        <v>6</v>
      </c>
      <c r="D39" s="2">
        <v>5</v>
      </c>
      <c r="E39" s="2">
        <v>0</v>
      </c>
      <c r="F39" s="2">
        <v>0</v>
      </c>
      <c r="G39" s="2">
        <v>0</v>
      </c>
      <c r="H39" s="2">
        <v>0</v>
      </c>
      <c r="I39" s="2">
        <v>1</v>
      </c>
      <c r="J39" s="2">
        <v>0</v>
      </c>
      <c r="K39" s="2">
        <v>6</v>
      </c>
      <c r="L39" s="2">
        <v>0</v>
      </c>
      <c r="M39" s="2">
        <v>0</v>
      </c>
      <c r="N39" s="3">
        <v>1</v>
      </c>
    </row>
    <row r="40" ht="36" spans="1:14">
      <c r="A40" s="2">
        <v>38</v>
      </c>
      <c r="B40" s="2" t="s">
        <v>53</v>
      </c>
      <c r="C40" s="2">
        <v>5</v>
      </c>
      <c r="D40" s="2">
        <v>4</v>
      </c>
      <c r="E40" s="2">
        <v>0</v>
      </c>
      <c r="F40" s="2">
        <v>0</v>
      </c>
      <c r="G40" s="2">
        <v>0</v>
      </c>
      <c r="H40" s="2">
        <v>1</v>
      </c>
      <c r="I40" s="2">
        <v>0</v>
      </c>
      <c r="J40" s="2">
        <v>0</v>
      </c>
      <c r="K40" s="2">
        <v>5</v>
      </c>
      <c r="L40" s="2">
        <v>0</v>
      </c>
      <c r="M40" s="2">
        <v>0</v>
      </c>
      <c r="N40" s="3">
        <v>1</v>
      </c>
    </row>
    <row r="41" ht="48" spans="1:14">
      <c r="A41" s="2">
        <v>39</v>
      </c>
      <c r="B41" s="2" t="s">
        <v>76</v>
      </c>
      <c r="C41" s="2">
        <v>5</v>
      </c>
      <c r="D41" s="2">
        <v>5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5</v>
      </c>
      <c r="N41" s="3">
        <v>0</v>
      </c>
    </row>
    <row r="42" ht="24" spans="1:14">
      <c r="A42" s="2">
        <v>40</v>
      </c>
      <c r="B42" s="2" t="s">
        <v>54</v>
      </c>
      <c r="C42" s="2">
        <v>5</v>
      </c>
      <c r="D42" s="2">
        <v>5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5</v>
      </c>
      <c r="N42" s="3">
        <v>0</v>
      </c>
    </row>
    <row r="43" ht="24" spans="1:14">
      <c r="A43" s="2">
        <v>41</v>
      </c>
      <c r="B43" s="2" t="s">
        <v>55</v>
      </c>
      <c r="C43" s="2">
        <v>4</v>
      </c>
      <c r="D43" s="2">
        <v>3</v>
      </c>
      <c r="E43" s="2">
        <v>0</v>
      </c>
      <c r="F43" s="2">
        <v>0</v>
      </c>
      <c r="G43" s="2">
        <v>0</v>
      </c>
      <c r="H43" s="2">
        <v>1</v>
      </c>
      <c r="I43" s="2">
        <v>0</v>
      </c>
      <c r="J43" s="2">
        <v>0</v>
      </c>
      <c r="K43" s="2">
        <v>4</v>
      </c>
      <c r="L43" s="2">
        <v>0</v>
      </c>
      <c r="M43" s="2">
        <v>0</v>
      </c>
      <c r="N43" s="3">
        <v>1</v>
      </c>
    </row>
    <row r="44" ht="36" spans="1:14">
      <c r="A44" s="2">
        <v>42</v>
      </c>
      <c r="B44" s="2" t="s">
        <v>56</v>
      </c>
      <c r="C44" s="2">
        <v>4</v>
      </c>
      <c r="D44" s="2">
        <v>4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3</v>
      </c>
      <c r="L44" s="2">
        <v>1</v>
      </c>
      <c r="M44" s="2">
        <v>0</v>
      </c>
      <c r="N44" s="3">
        <v>0.75</v>
      </c>
    </row>
    <row r="45" ht="24" spans="1:14">
      <c r="A45" s="2">
        <v>43</v>
      </c>
      <c r="B45" s="2" t="s">
        <v>57</v>
      </c>
      <c r="C45" s="2">
        <v>3</v>
      </c>
      <c r="D45" s="2">
        <v>1</v>
      </c>
      <c r="E45" s="2">
        <v>0</v>
      </c>
      <c r="F45" s="2">
        <v>0</v>
      </c>
      <c r="G45" s="2">
        <v>2</v>
      </c>
      <c r="H45" s="2">
        <v>0</v>
      </c>
      <c r="I45" s="2">
        <v>0</v>
      </c>
      <c r="J45" s="2">
        <v>0</v>
      </c>
      <c r="K45" s="2">
        <v>3</v>
      </c>
      <c r="L45" s="2">
        <v>0</v>
      </c>
      <c r="M45" s="2">
        <v>0</v>
      </c>
      <c r="N45" s="3">
        <v>1</v>
      </c>
    </row>
    <row r="46" spans="1:14">
      <c r="A46" s="2">
        <v>44</v>
      </c>
      <c r="B46" s="2" t="s">
        <v>58</v>
      </c>
      <c r="C46" s="2">
        <v>3</v>
      </c>
      <c r="D46" s="2">
        <v>2</v>
      </c>
      <c r="E46" s="2">
        <v>0</v>
      </c>
      <c r="F46" s="2">
        <v>0</v>
      </c>
      <c r="G46" s="2">
        <v>0</v>
      </c>
      <c r="H46" s="2">
        <v>0</v>
      </c>
      <c r="I46" s="2">
        <v>1</v>
      </c>
      <c r="J46" s="2">
        <v>0</v>
      </c>
      <c r="K46" s="2">
        <v>3</v>
      </c>
      <c r="L46" s="2">
        <v>0</v>
      </c>
      <c r="M46" s="2">
        <v>0</v>
      </c>
      <c r="N46" s="3">
        <v>1</v>
      </c>
    </row>
    <row r="47" ht="24" spans="1:14">
      <c r="A47" s="2">
        <v>45</v>
      </c>
      <c r="B47" s="2" t="s">
        <v>77</v>
      </c>
      <c r="C47" s="2">
        <v>3</v>
      </c>
      <c r="D47" s="2">
        <v>3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3</v>
      </c>
      <c r="N47" s="3">
        <v>0</v>
      </c>
    </row>
    <row r="48" spans="1:14">
      <c r="A48" s="2">
        <v>46</v>
      </c>
      <c r="B48" s="2" t="s">
        <v>59</v>
      </c>
      <c r="C48" s="2">
        <v>2</v>
      </c>
      <c r="D48" s="2">
        <v>1</v>
      </c>
      <c r="E48" s="2">
        <v>0</v>
      </c>
      <c r="F48" s="2">
        <v>0</v>
      </c>
      <c r="G48" s="2">
        <v>0</v>
      </c>
      <c r="H48" s="2">
        <v>1</v>
      </c>
      <c r="I48" s="2">
        <v>0</v>
      </c>
      <c r="J48" s="2">
        <v>0</v>
      </c>
      <c r="K48" s="2">
        <v>2</v>
      </c>
      <c r="L48" s="2">
        <v>0</v>
      </c>
      <c r="M48" s="2">
        <v>0</v>
      </c>
      <c r="N48" s="3">
        <v>1</v>
      </c>
    </row>
    <row r="49" spans="1:14">
      <c r="A49" s="2">
        <v>47</v>
      </c>
      <c r="B49" s="2" t="s">
        <v>60</v>
      </c>
      <c r="C49" s="2">
        <v>2</v>
      </c>
      <c r="D49" s="2">
        <v>1</v>
      </c>
      <c r="E49" s="2">
        <v>1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2</v>
      </c>
      <c r="L49" s="2">
        <v>0</v>
      </c>
      <c r="M49" s="2">
        <v>0</v>
      </c>
      <c r="N49" s="3">
        <v>1</v>
      </c>
    </row>
    <row r="50" ht="24" spans="1:14">
      <c r="A50" s="2">
        <v>48</v>
      </c>
      <c r="B50" s="2" t="s">
        <v>61</v>
      </c>
      <c r="C50" s="2">
        <v>2</v>
      </c>
      <c r="D50" s="2">
        <v>1</v>
      </c>
      <c r="E50" s="2">
        <v>0</v>
      </c>
      <c r="F50" s="2">
        <v>0</v>
      </c>
      <c r="G50" s="2">
        <v>0</v>
      </c>
      <c r="H50" s="2">
        <v>1</v>
      </c>
      <c r="I50" s="2">
        <v>0</v>
      </c>
      <c r="J50" s="2">
        <v>0</v>
      </c>
      <c r="K50" s="2">
        <v>2</v>
      </c>
      <c r="L50" s="2">
        <v>0</v>
      </c>
      <c r="M50" s="2">
        <v>0</v>
      </c>
      <c r="N50" s="3">
        <v>1</v>
      </c>
    </row>
    <row r="51" spans="1:14">
      <c r="A51" s="2">
        <v>49</v>
      </c>
      <c r="B51" s="2" t="s">
        <v>62</v>
      </c>
      <c r="C51" s="2">
        <v>2</v>
      </c>
      <c r="D51" s="2">
        <v>2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2</v>
      </c>
      <c r="L51" s="2">
        <v>0</v>
      </c>
      <c r="M51" s="2">
        <v>0</v>
      </c>
      <c r="N51" s="3">
        <v>1</v>
      </c>
    </row>
    <row r="52" ht="24" spans="1:14">
      <c r="A52" s="2">
        <v>50</v>
      </c>
      <c r="B52" s="2" t="s">
        <v>78</v>
      </c>
      <c r="C52" s="2">
        <v>2</v>
      </c>
      <c r="D52" s="2">
        <v>1</v>
      </c>
      <c r="E52" s="2">
        <v>0</v>
      </c>
      <c r="F52" s="2">
        <v>0</v>
      </c>
      <c r="G52" s="2">
        <v>1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2</v>
      </c>
      <c r="N52" s="3">
        <v>0</v>
      </c>
    </row>
    <row r="53" ht="36" spans="1:14">
      <c r="A53" s="2">
        <v>51</v>
      </c>
      <c r="B53" s="2" t="s">
        <v>79</v>
      </c>
      <c r="C53" s="2">
        <v>2</v>
      </c>
      <c r="D53" s="2">
        <v>2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2</v>
      </c>
      <c r="N53" s="3">
        <v>0</v>
      </c>
    </row>
    <row r="54" spans="1:14">
      <c r="A54" s="2">
        <v>52</v>
      </c>
      <c r="B54" s="2" t="s">
        <v>63</v>
      </c>
      <c r="C54" s="2">
        <v>2</v>
      </c>
      <c r="D54" s="2">
        <v>1</v>
      </c>
      <c r="E54" s="2">
        <v>0</v>
      </c>
      <c r="F54" s="2">
        <v>0</v>
      </c>
      <c r="G54" s="2">
        <v>0</v>
      </c>
      <c r="H54" s="2">
        <v>1</v>
      </c>
      <c r="I54" s="2">
        <v>0</v>
      </c>
      <c r="J54" s="2">
        <v>0</v>
      </c>
      <c r="K54" s="2">
        <v>2</v>
      </c>
      <c r="L54" s="2">
        <v>0</v>
      </c>
      <c r="M54" s="2">
        <v>0</v>
      </c>
      <c r="N54" s="3">
        <v>1</v>
      </c>
    </row>
    <row r="55" ht="24" spans="1:14">
      <c r="A55" s="2">
        <v>53</v>
      </c>
      <c r="B55" s="2" t="s">
        <v>80</v>
      </c>
      <c r="C55" s="2">
        <v>2</v>
      </c>
      <c r="D55" s="2">
        <v>2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2</v>
      </c>
      <c r="N55" s="3">
        <v>0</v>
      </c>
    </row>
    <row r="56" ht="48" spans="1:14">
      <c r="A56" s="2">
        <v>54</v>
      </c>
      <c r="B56" s="2" t="s">
        <v>64</v>
      </c>
      <c r="C56" s="2">
        <v>2</v>
      </c>
      <c r="D56" s="2">
        <v>1</v>
      </c>
      <c r="E56" s="2">
        <v>0</v>
      </c>
      <c r="F56" s="2">
        <v>0</v>
      </c>
      <c r="G56" s="2">
        <v>0</v>
      </c>
      <c r="H56" s="2">
        <v>0</v>
      </c>
      <c r="I56" s="2">
        <v>1</v>
      </c>
      <c r="J56" s="2">
        <v>0</v>
      </c>
      <c r="K56" s="2">
        <v>2</v>
      </c>
      <c r="L56" s="2">
        <v>0</v>
      </c>
      <c r="M56" s="2">
        <v>0</v>
      </c>
      <c r="N56" s="3">
        <v>1</v>
      </c>
    </row>
    <row r="57" ht="36" spans="1:14">
      <c r="A57" s="2">
        <v>55</v>
      </c>
      <c r="B57" s="2" t="s">
        <v>65</v>
      </c>
      <c r="C57" s="2">
        <v>2</v>
      </c>
      <c r="D57" s="2">
        <v>1</v>
      </c>
      <c r="E57" s="2">
        <v>0</v>
      </c>
      <c r="F57" s="2">
        <v>0</v>
      </c>
      <c r="G57" s="2">
        <v>0</v>
      </c>
      <c r="H57" s="2">
        <v>0</v>
      </c>
      <c r="I57" s="2">
        <v>1</v>
      </c>
      <c r="J57" s="2">
        <v>0</v>
      </c>
      <c r="K57" s="2">
        <v>1</v>
      </c>
      <c r="L57" s="2">
        <v>0</v>
      </c>
      <c r="M57" s="2">
        <v>1</v>
      </c>
      <c r="N57" s="3">
        <v>0.5</v>
      </c>
    </row>
    <row r="58" ht="24" spans="1:14">
      <c r="A58" s="2">
        <v>56</v>
      </c>
      <c r="B58" s="2" t="s">
        <v>66</v>
      </c>
      <c r="C58" s="2">
        <v>2</v>
      </c>
      <c r="D58" s="2">
        <v>1</v>
      </c>
      <c r="E58" s="2">
        <v>0</v>
      </c>
      <c r="F58" s="2">
        <v>0</v>
      </c>
      <c r="G58" s="2">
        <v>0</v>
      </c>
      <c r="H58" s="2">
        <v>0</v>
      </c>
      <c r="I58" s="2">
        <v>1</v>
      </c>
      <c r="J58" s="2">
        <v>0</v>
      </c>
      <c r="K58" s="2">
        <v>2</v>
      </c>
      <c r="L58" s="2">
        <v>0</v>
      </c>
      <c r="M58" s="2">
        <v>0</v>
      </c>
      <c r="N58" s="3">
        <v>1</v>
      </c>
    </row>
    <row r="59" ht="24" spans="1:14">
      <c r="A59" s="2">
        <v>57</v>
      </c>
      <c r="B59" s="2" t="s">
        <v>81</v>
      </c>
      <c r="C59" s="2">
        <v>1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1</v>
      </c>
      <c r="J59" s="2">
        <v>0</v>
      </c>
      <c r="K59" s="2">
        <v>0</v>
      </c>
      <c r="L59" s="2">
        <v>1</v>
      </c>
      <c r="M59" s="2">
        <v>0</v>
      </c>
      <c r="N59" s="3">
        <v>0</v>
      </c>
    </row>
    <row r="60" ht="24" spans="1:14">
      <c r="A60" s="2">
        <v>58</v>
      </c>
      <c r="B60" s="2" t="s">
        <v>82</v>
      </c>
      <c r="C60" s="2">
        <v>1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1</v>
      </c>
      <c r="J60" s="2">
        <v>0</v>
      </c>
      <c r="K60" s="2">
        <v>0</v>
      </c>
      <c r="L60" s="2">
        <v>0</v>
      </c>
      <c r="M60" s="2">
        <v>1</v>
      </c>
      <c r="N60" s="3">
        <v>0</v>
      </c>
    </row>
    <row r="61" spans="1:14">
      <c r="A61" s="2">
        <v>59</v>
      </c>
      <c r="B61" s="2" t="s">
        <v>67</v>
      </c>
      <c r="C61" s="2">
        <v>1</v>
      </c>
      <c r="D61" s="2">
        <v>1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1</v>
      </c>
      <c r="L61" s="2">
        <v>0</v>
      </c>
      <c r="M61" s="2">
        <v>0</v>
      </c>
      <c r="N61" s="3">
        <v>1</v>
      </c>
    </row>
    <row r="62" ht="24" spans="1:14">
      <c r="A62" s="2">
        <v>60</v>
      </c>
      <c r="B62" s="2" t="s">
        <v>83</v>
      </c>
      <c r="C62" s="2">
        <v>1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1</v>
      </c>
      <c r="J62" s="2">
        <v>0</v>
      </c>
      <c r="K62" s="2">
        <v>1</v>
      </c>
      <c r="L62" s="2">
        <v>0</v>
      </c>
      <c r="M62" s="2">
        <v>0</v>
      </c>
      <c r="N62" s="3">
        <v>1</v>
      </c>
    </row>
    <row r="63" spans="1:14">
      <c r="A63" s="2">
        <v>61</v>
      </c>
      <c r="B63" s="2" t="s">
        <v>68</v>
      </c>
      <c r="C63" s="2">
        <v>1</v>
      </c>
      <c r="D63" s="2">
        <v>1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1</v>
      </c>
      <c r="M63" s="2">
        <v>0</v>
      </c>
      <c r="N63" s="3">
        <v>0</v>
      </c>
    </row>
    <row r="64" ht="24" spans="1:14">
      <c r="A64" s="2">
        <v>62</v>
      </c>
      <c r="B64" s="2" t="s">
        <v>84</v>
      </c>
      <c r="C64" s="2">
        <v>1</v>
      </c>
      <c r="D64" s="2">
        <v>1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1</v>
      </c>
      <c r="N64" s="3">
        <v>0</v>
      </c>
    </row>
    <row r="65" spans="1:14">
      <c r="A65" s="2">
        <v>63</v>
      </c>
      <c r="B65" s="2" t="s">
        <v>69</v>
      </c>
      <c r="C65" s="2">
        <v>1</v>
      </c>
      <c r="D65" s="2">
        <v>0</v>
      </c>
      <c r="E65" s="2">
        <v>0</v>
      </c>
      <c r="F65" s="2">
        <v>0</v>
      </c>
      <c r="G65" s="2">
        <v>0</v>
      </c>
      <c r="H65" s="2">
        <v>1</v>
      </c>
      <c r="I65" s="2">
        <v>0</v>
      </c>
      <c r="J65" s="2">
        <v>0</v>
      </c>
      <c r="K65" s="2">
        <v>1</v>
      </c>
      <c r="L65" s="2">
        <v>0</v>
      </c>
      <c r="M65" s="2">
        <v>0</v>
      </c>
      <c r="N65" s="3">
        <v>1</v>
      </c>
    </row>
    <row r="66" spans="1:14">
      <c r="A66" s="2">
        <v>64</v>
      </c>
      <c r="B66" s="2" t="s">
        <v>70</v>
      </c>
      <c r="C66" s="2">
        <v>1</v>
      </c>
      <c r="D66" s="2">
        <v>1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1</v>
      </c>
      <c r="L66" s="2">
        <v>0</v>
      </c>
      <c r="M66" s="2">
        <v>0</v>
      </c>
      <c r="N66" s="3">
        <v>1</v>
      </c>
    </row>
    <row r="67" spans="1:14">
      <c r="A67" s="2">
        <v>65</v>
      </c>
      <c r="B67" s="2" t="s">
        <v>71</v>
      </c>
      <c r="C67" s="2">
        <v>1</v>
      </c>
      <c r="D67" s="2">
        <v>1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1</v>
      </c>
      <c r="L67" s="2">
        <v>0</v>
      </c>
      <c r="M67" s="2">
        <v>0</v>
      </c>
      <c r="N67" s="3">
        <v>1</v>
      </c>
    </row>
    <row r="68" ht="36" spans="1:14">
      <c r="A68" s="2">
        <v>66</v>
      </c>
      <c r="B68" s="2" t="s">
        <v>72</v>
      </c>
      <c r="C68" s="2">
        <v>1</v>
      </c>
      <c r="D68" s="2">
        <v>1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1</v>
      </c>
      <c r="L68" s="2">
        <v>0</v>
      </c>
      <c r="M68" s="2">
        <v>0</v>
      </c>
      <c r="N68" s="3">
        <v>1</v>
      </c>
    </row>
    <row r="69" ht="21.75" customHeight="1" spans="1:14">
      <c r="A69" s="2" t="s">
        <v>73</v>
      </c>
      <c r="B69" s="2"/>
      <c r="C69" s="2">
        <v>3909</v>
      </c>
      <c r="D69" s="2">
        <v>3234</v>
      </c>
      <c r="E69" s="2">
        <v>24</v>
      </c>
      <c r="F69" s="2">
        <v>42</v>
      </c>
      <c r="G69" s="2">
        <v>8</v>
      </c>
      <c r="H69" s="2">
        <v>316</v>
      </c>
      <c r="I69" s="2">
        <v>205</v>
      </c>
      <c r="J69" s="2">
        <v>80</v>
      </c>
      <c r="K69" s="2">
        <v>3857</v>
      </c>
      <c r="L69" s="2">
        <v>30</v>
      </c>
      <c r="M69" s="2">
        <v>22</v>
      </c>
      <c r="N69" s="3">
        <v>0.9867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Stimulsoft Reports.Fx for Java  2016.1.27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Page 1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cp:lastModifiedBy>女巫爱我</cp:lastModifiedBy>
  <dcterms:created xsi:type="dcterms:W3CDTF">2019-01-04T09:24:00Z</dcterms:created>
  <dcterms:modified xsi:type="dcterms:W3CDTF">2019-09-09T01:36:08Z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false</vt:bool>
  </property>
</Properties>
</file>