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95" windowHeight="12045"/>
  </bookViews>
  <sheets>
    <sheet name="汉滨区拨付第二批企业" sheetId="1" r:id="rId1"/>
  </sheets>
  <definedNames>
    <definedName name="_xlnm._FilterDatabase" localSheetId="0" hidden="1">汉滨区拨付第二批企业!$A$2:$N$430</definedName>
    <definedName name="_xlnm.Print_Titles" localSheetId="0">汉滨区拨付第二批企业!$2:$2</definedName>
  </definedNames>
  <calcPr calcId="144525"/>
</workbook>
</file>

<file path=xl/sharedStrings.xml><?xml version="1.0" encoding="utf-8"?>
<sst xmlns="http://schemas.openxmlformats.org/spreadsheetml/2006/main" count="232">
  <si>
    <t>汉滨区拨付第二批企业以工代训补贴名单（9、10、11月）</t>
  </si>
  <si>
    <t>序号</t>
  </si>
  <si>
    <t>企业名称</t>
  </si>
  <si>
    <t>联系人</t>
  </si>
  <si>
    <t>联系电话</t>
  </si>
  <si>
    <t>补贴月份</t>
  </si>
  <si>
    <t>补贴人数</t>
  </si>
  <si>
    <t>审核人数</t>
  </si>
  <si>
    <t>合计</t>
  </si>
  <si>
    <t>补贴金额(单位:元)</t>
  </si>
  <si>
    <t>安康市汉滨区亿家商贸有限公司</t>
  </si>
  <si>
    <t>王功义</t>
  </si>
  <si>
    <t>10月、11月</t>
  </si>
  <si>
    <t>10月</t>
  </si>
  <si>
    <t>11月</t>
  </si>
  <si>
    <t>陕西泸康酒业（集团）股份有限公司</t>
  </si>
  <si>
    <t>唐云</t>
  </si>
  <si>
    <t>陕西阳晨牧业股份有限公司</t>
  </si>
  <si>
    <t>王晶晶</t>
  </si>
  <si>
    <t>陕西安康凯胜电气有限公司</t>
  </si>
  <si>
    <t>孙长江</t>
  </si>
  <si>
    <t>安康华钻酒店经营管理有限公司</t>
  </si>
  <si>
    <t>刘杰</t>
  </si>
  <si>
    <t>安康市汉滨区杰睿商贸有限责任公司</t>
  </si>
  <si>
    <t>马磊</t>
  </si>
  <si>
    <t>陕西省安康市秦阳晨原种猪有限公司</t>
  </si>
  <si>
    <t>10月（工资补）</t>
  </si>
  <si>
    <t>安康市汉滨区阳晨现代农业科技有限公司</t>
  </si>
  <si>
    <t>安康唯觅美学文化艺术传播有限公司</t>
  </si>
  <si>
    <t>徐君</t>
  </si>
  <si>
    <t>陕西安康双盈商贸有限公司</t>
  </si>
  <si>
    <t>罗先花</t>
  </si>
  <si>
    <t>安康市浩晨生态养殖有限公司</t>
  </si>
  <si>
    <t>安康市万家房地产经济有限公司</t>
  </si>
  <si>
    <t>赵金娟</t>
  </si>
  <si>
    <t>安康市秦鑫新型环保建材有限公司</t>
  </si>
  <si>
    <t>宫月琰</t>
  </si>
  <si>
    <t>安康市满意建材有限公司</t>
  </si>
  <si>
    <t>李建婷</t>
  </si>
  <si>
    <t>陕西省安康市兴安地产集团宴华宫饮食有限公司</t>
  </si>
  <si>
    <t>王苗</t>
  </si>
  <si>
    <t>安康市汉滨区慧聪教育咨询服务有限公司</t>
  </si>
  <si>
    <t>张晓会</t>
  </si>
  <si>
    <t>安康市汉滨区东昊种植农民专业合作社</t>
  </si>
  <si>
    <t>陈启群</t>
  </si>
  <si>
    <t>陕西博信医药有限公司</t>
  </si>
  <si>
    <t>喻胜萍</t>
  </si>
  <si>
    <t>9月、10月、11月</t>
  </si>
  <si>
    <t>9月</t>
  </si>
  <si>
    <t>安康高有毛绒玩具有限公司</t>
  </si>
  <si>
    <t>高世娟</t>
  </si>
  <si>
    <t>安康市汉滨区汉水年华水疗服务有限公司</t>
  </si>
  <si>
    <t>周尔侠</t>
  </si>
  <si>
    <t>安康恒达鼎业玩具有限公司</t>
  </si>
  <si>
    <t>王恒业</t>
  </si>
  <si>
    <t>安康普瑞达电梯工程股份有限公司</t>
  </si>
  <si>
    <t>薛曙明</t>
  </si>
  <si>
    <t>安康市博思特家政服务有限公司</t>
  </si>
  <si>
    <t>赵云</t>
  </si>
  <si>
    <t>安康市天池阳光商务有限公司</t>
  </si>
  <si>
    <t>李倩</t>
  </si>
  <si>
    <t>安康优酒库商贸有限责任公司</t>
  </si>
  <si>
    <t>宋治</t>
  </si>
  <si>
    <t>安康市盛力机电制冷工程有限公司</t>
  </si>
  <si>
    <t>唐海兵</t>
  </si>
  <si>
    <t>陕西安康美康建筑工程有限公司</t>
  </si>
  <si>
    <t>何巍</t>
  </si>
  <si>
    <t>12月</t>
  </si>
  <si>
    <t>安康新伟泰玩具制品有限公司</t>
  </si>
  <si>
    <t>龙武</t>
  </si>
  <si>
    <t>安康市美味故事餐饮有限公司</t>
  </si>
  <si>
    <t>李荣兴</t>
  </si>
  <si>
    <t>安康市锦乐家具用品有限公司</t>
  </si>
  <si>
    <t>陈永定</t>
  </si>
  <si>
    <t>安康市汉滨区启程果蔬农民专业合作社</t>
  </si>
  <si>
    <t>刘世祥</t>
  </si>
  <si>
    <r>
      <rPr>
        <sz val="12"/>
        <color theme="1"/>
        <rFont val="宋体"/>
        <charset val="134"/>
        <scheme val="minor"/>
      </rPr>
      <t>1</t>
    </r>
    <r>
      <rPr>
        <sz val="12"/>
        <color theme="1"/>
        <rFont val="宋体"/>
        <charset val="134"/>
        <scheme val="minor"/>
      </rPr>
      <t>1月</t>
    </r>
  </si>
  <si>
    <t>安康市汉滨区经纬牧业农民专业合作社</t>
  </si>
  <si>
    <t>冯勋智</t>
  </si>
  <si>
    <t>安康广筑建设工程有限公司</t>
  </si>
  <si>
    <t>陈宝地</t>
  </si>
  <si>
    <r>
      <rPr>
        <sz val="12"/>
        <color theme="1"/>
        <rFont val="宋体"/>
        <charset val="134"/>
        <scheme val="minor"/>
      </rPr>
      <t>1</t>
    </r>
    <r>
      <rPr>
        <sz val="12"/>
        <color theme="1"/>
        <rFont val="宋体"/>
        <charset val="134"/>
        <scheme val="minor"/>
      </rPr>
      <t>0月</t>
    </r>
  </si>
  <si>
    <r>
      <rPr>
        <sz val="12"/>
        <color theme="1"/>
        <rFont val="宋体"/>
        <charset val="134"/>
        <scheme val="minor"/>
      </rPr>
      <t>1</t>
    </r>
    <r>
      <rPr>
        <sz val="12"/>
        <color theme="1"/>
        <rFont val="宋体"/>
        <charset val="134"/>
        <scheme val="minor"/>
      </rPr>
      <t>2月</t>
    </r>
  </si>
  <si>
    <t>安康市汉滨区茂东种植农民专业合作社</t>
  </si>
  <si>
    <t>向荣刚</t>
  </si>
  <si>
    <t>陕西春雨智慧商贸有限公司</t>
  </si>
  <si>
    <t>贺群</t>
  </si>
  <si>
    <t>安康市汉滨区颗粒畜禽养殖农民专业合作社</t>
  </si>
  <si>
    <t>陈善科</t>
  </si>
  <si>
    <t>安康市汉滨区福地养殖农民专业合作社</t>
  </si>
  <si>
    <t>李佰虎</t>
  </si>
  <si>
    <t>安康市韵力信企业管理股份有限公司</t>
  </si>
  <si>
    <t>张孝贤</t>
  </si>
  <si>
    <t>安康市皓翔节能保温集团有限公司</t>
  </si>
  <si>
    <t>陈欢</t>
  </si>
  <si>
    <t>安康市汉滨区硒湖茶业有限公司</t>
  </si>
  <si>
    <t>王春久</t>
  </si>
  <si>
    <t>安康千禾创意文化有限公司</t>
  </si>
  <si>
    <t>华平安</t>
  </si>
  <si>
    <t>0915-3516888</t>
  </si>
  <si>
    <t>安康宏源泰纺织有限公司</t>
  </si>
  <si>
    <t>熊润贵</t>
  </si>
  <si>
    <t>安康市亮洁商贸有限公司</t>
  </si>
  <si>
    <t>胡琼</t>
  </si>
  <si>
    <t>安康市新市康机电服务有限公司</t>
  </si>
  <si>
    <t>张受稳</t>
  </si>
  <si>
    <t>安康市汉滨区滨江生态旅游有限公司</t>
  </si>
  <si>
    <t>李增华</t>
  </si>
  <si>
    <t>安康市汉滨区兄弟商贸有限责任公司</t>
  </si>
  <si>
    <t>陕西省安康市满意房地产开发有限公司</t>
  </si>
  <si>
    <t>张会丽</t>
  </si>
  <si>
    <t>安康市满意建材市场有限公司</t>
  </si>
  <si>
    <t>魏世华</t>
  </si>
  <si>
    <t>安康市汉滨区秦远餐饮有限公司天一分公司</t>
  </si>
  <si>
    <t>寇玉芳</t>
  </si>
  <si>
    <t>安康市汉滨区川西坝子餐饮有限公司</t>
  </si>
  <si>
    <t>蔡维涛</t>
  </si>
  <si>
    <t>安康钰丰生态农林业科技有限公司</t>
  </si>
  <si>
    <t>胡德纲</t>
  </si>
  <si>
    <t>安康康之宝毛绒玩具有限公司</t>
  </si>
  <si>
    <t>李建成</t>
  </si>
  <si>
    <t>安康新西美创意文化有限公司</t>
  </si>
  <si>
    <t>杨海江</t>
  </si>
  <si>
    <r>
      <rPr>
        <sz val="12"/>
        <color theme="1"/>
        <rFont val="宋体"/>
        <charset val="134"/>
        <scheme val="minor"/>
      </rPr>
      <t>1</t>
    </r>
    <r>
      <rPr>
        <sz val="12"/>
        <color theme="1"/>
        <rFont val="宋体"/>
        <charset val="134"/>
        <scheme val="minor"/>
      </rPr>
      <t xml:space="preserve">1月 </t>
    </r>
  </si>
  <si>
    <t>安康贝华包装印务有限公司</t>
  </si>
  <si>
    <t>许家兴</t>
  </si>
  <si>
    <t>安康市汉滨区星共餐饮有限公司</t>
  </si>
  <si>
    <t>周云娥</t>
  </si>
  <si>
    <t>安康浦宸玩具有限公司</t>
  </si>
  <si>
    <t>马晓兰</t>
  </si>
  <si>
    <t>安康巴山丝绢有限责任公司</t>
  </si>
  <si>
    <t>严印芳</t>
  </si>
  <si>
    <t>安康融诚皇冠饭店有限公司</t>
  </si>
  <si>
    <t>朱迎芹</t>
  </si>
  <si>
    <t>安康旗景辉实业有限公司</t>
  </si>
  <si>
    <t>刘子辉</t>
  </si>
  <si>
    <t>安康市汉滨区东旭生态农业开发有限公司</t>
  </si>
  <si>
    <t>刘本英</t>
  </si>
  <si>
    <t>安康市汉滨区秦远餐饮有限公司</t>
  </si>
  <si>
    <t>邱小群</t>
  </si>
  <si>
    <t>安康市巴厘海餐饮管理有限公司</t>
  </si>
  <si>
    <t>王力</t>
  </si>
  <si>
    <t>安康绿申建筑科技有限公司</t>
  </si>
  <si>
    <t>刘明</t>
  </si>
  <si>
    <t>安康市泰隆商贸有限公司</t>
  </si>
  <si>
    <t>李增兵</t>
  </si>
  <si>
    <t>安康市印象金州餐饮文化有限公司</t>
  </si>
  <si>
    <t>贾素娟</t>
  </si>
  <si>
    <t>安康市康宏科技有限公司</t>
  </si>
  <si>
    <t>华茂琴</t>
  </si>
  <si>
    <t>安康市中公实业有限公司</t>
  </si>
  <si>
    <t>陈元银</t>
  </si>
  <si>
    <t>安康晨照博海玩具制品有限公司</t>
  </si>
  <si>
    <t>徐智侠</t>
  </si>
  <si>
    <t>安康斐波时代影业有限公司</t>
  </si>
  <si>
    <t>郭仲伟</t>
  </si>
  <si>
    <t>安康汉科包装有限公司</t>
  </si>
  <si>
    <t>龙同安</t>
  </si>
  <si>
    <t>安康市汉滨区铭德物业管理有限公司</t>
  </si>
  <si>
    <t>陈宏伟</t>
  </si>
  <si>
    <t>安康市永鸿实业有限公司</t>
  </si>
  <si>
    <t>李玲玲</t>
  </si>
  <si>
    <t>陕西绿源樾农业科技有限公司</t>
  </si>
  <si>
    <t>李世倦</t>
  </si>
  <si>
    <t>安康百信电子科技有限责任公司</t>
  </si>
  <si>
    <t>李建锋</t>
  </si>
  <si>
    <t>安康市星源毛绒玩具服饰有限公司</t>
  </si>
  <si>
    <t>李忠杰</t>
  </si>
  <si>
    <t>安康融迪餐饮管理有限公司</t>
  </si>
  <si>
    <t>赖桂明</t>
  </si>
  <si>
    <t>安康市永健永健食品有限公司</t>
  </si>
  <si>
    <t>何先勇</t>
  </si>
  <si>
    <t>0915-8886800</t>
  </si>
  <si>
    <t>安康清华商贸有限公司</t>
  </si>
  <si>
    <t>何宁</t>
  </si>
  <si>
    <t>安康市乐乐文化传媒有限公司</t>
  </si>
  <si>
    <t>华阳</t>
  </si>
  <si>
    <t>汉滨区大鑫大鲵养殖农民专业合作社</t>
  </si>
  <si>
    <t>张大海</t>
  </si>
  <si>
    <t>安康市青莲饮料有限公司</t>
  </si>
  <si>
    <t>沈代青</t>
  </si>
  <si>
    <t>安康新印象传媒有限责任公司</t>
  </si>
  <si>
    <t>姚娟</t>
  </si>
  <si>
    <t>安康市永兆商务有限公司</t>
  </si>
  <si>
    <t>张坤</t>
  </si>
  <si>
    <t>安康市汉滨区晏坝暖冬手工棉鞋</t>
  </si>
  <si>
    <t>董良锋</t>
  </si>
  <si>
    <t>安康十月喜母婴护理中心（有限合伙）</t>
  </si>
  <si>
    <t>王凡</t>
  </si>
  <si>
    <t>安康市汉滨区建川农民专业合作社</t>
  </si>
  <si>
    <t>支能平</t>
  </si>
  <si>
    <t>安康市麦艺园富硒食品开发股份有限公司</t>
  </si>
  <si>
    <t>杨孝勇</t>
  </si>
  <si>
    <t>安康小白兔口腔医院有限公司汉滨区分公司</t>
  </si>
  <si>
    <t>康梅</t>
  </si>
  <si>
    <t>安康市汉滨区延文农业科技有限公司</t>
  </si>
  <si>
    <t>罗长森</t>
  </si>
  <si>
    <t>安康宝忆玩具厂</t>
  </si>
  <si>
    <t>汪显跃</t>
  </si>
  <si>
    <t>安康康兴美家酒店管理有限公司</t>
  </si>
  <si>
    <t>李涛</t>
  </si>
  <si>
    <t>陕西安康顺心门业有限公司</t>
  </si>
  <si>
    <t>康平钦</t>
  </si>
  <si>
    <t>安康杰凯优橡塑科技有限责任公司</t>
  </si>
  <si>
    <t>何德富</t>
  </si>
  <si>
    <t>安康秦稚食品有限公司</t>
  </si>
  <si>
    <t>杨光峰</t>
  </si>
  <si>
    <t>安康昌荣顺玩具有限公司</t>
  </si>
  <si>
    <t>张顺玉</t>
  </si>
  <si>
    <t>安康市兴科金地酒店有限公司</t>
  </si>
  <si>
    <t>张娟</t>
  </si>
  <si>
    <t>安康恒普纺织科技有限公司</t>
  </si>
  <si>
    <t>顾圣杰</t>
  </si>
  <si>
    <t>安康市三友商贸有限公司</t>
  </si>
  <si>
    <t>陈小红</t>
  </si>
  <si>
    <t>安康市天泉商贸有限公司</t>
  </si>
  <si>
    <t xml:space="preserve">陈和琴 </t>
  </si>
  <si>
    <t>安康优创贝制造有限公司</t>
  </si>
  <si>
    <t>杨君伟</t>
  </si>
  <si>
    <t>安康市江南燃气有限公司</t>
  </si>
  <si>
    <t>江山</t>
  </si>
  <si>
    <t>安康美思琪毛绒玩具服饰有限公司</t>
  </si>
  <si>
    <t>王宗礼</t>
  </si>
  <si>
    <t>安康市汉滨区优腾电子商务有限公司</t>
  </si>
  <si>
    <t>杨清英</t>
  </si>
  <si>
    <t>安康市汉滨区杜坝茶果农民专业合作社</t>
  </si>
  <si>
    <t>杨富波</t>
  </si>
  <si>
    <t>安康宝聚源毛绒玩具有限公司</t>
  </si>
  <si>
    <t>李德林</t>
  </si>
  <si>
    <t>安康乐秦佳玩具制品有限公司</t>
  </si>
  <si>
    <t>向茂存</t>
  </si>
  <si>
    <t>安康市家和商贸有限公司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</si>
</sst>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9"/>
      <color theme="1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1" borderId="1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3" borderId="19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26" fillId="21" borderId="2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54" applyFont="1" applyBorder="1" applyAlignment="1">
      <alignment horizontal="center" vertical="center"/>
    </xf>
    <xf numFmtId="0" fontId="5" fillId="0" borderId="1" xfId="54" applyFont="1" applyFill="1" applyBorder="1" applyAlignment="1">
      <alignment horizontal="left" vertical="center"/>
    </xf>
    <xf numFmtId="0" fontId="4" fillId="0" borderId="1" xfId="55" applyFont="1" applyBorder="1" applyAlignment="1">
      <alignment horizontal="center" vertical="center"/>
    </xf>
    <xf numFmtId="0" fontId="4" fillId="0" borderId="4" xfId="54" applyFont="1" applyBorder="1" applyAlignment="1">
      <alignment horizontal="center" vertical="center"/>
    </xf>
    <xf numFmtId="0" fontId="4" fillId="0" borderId="1" xfId="54" applyNumberFormat="1" applyFont="1" applyBorder="1" applyAlignment="1">
      <alignment horizontal="center" vertical="center" wrapText="1"/>
    </xf>
    <xf numFmtId="0" fontId="4" fillId="0" borderId="1" xfId="54" applyFont="1" applyBorder="1" applyAlignment="1">
      <alignment horizontal="center" vertical="center" wrapText="1"/>
    </xf>
    <xf numFmtId="0" fontId="4" fillId="0" borderId="5" xfId="54" applyFont="1" applyBorder="1" applyAlignment="1">
      <alignment horizontal="center" vertical="center"/>
    </xf>
    <xf numFmtId="0" fontId="4" fillId="0" borderId="6" xfId="54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54" applyBorder="1" applyAlignment="1">
      <alignment horizontal="center" vertical="center"/>
    </xf>
    <xf numFmtId="0" fontId="0" fillId="0" borderId="9" xfId="54" applyBorder="1" applyAlignment="1">
      <alignment horizontal="center" vertical="center"/>
    </xf>
    <xf numFmtId="0" fontId="0" fillId="0" borderId="10" xfId="54" applyBorder="1" applyAlignment="1">
      <alignment horizontal="center" vertical="center"/>
    </xf>
    <xf numFmtId="0" fontId="6" fillId="0" borderId="4" xfId="54" applyFont="1" applyBorder="1" applyAlignment="1">
      <alignment horizontal="center" vertical="center"/>
    </xf>
    <xf numFmtId="0" fontId="6" fillId="0" borderId="5" xfId="54" applyFont="1" applyBorder="1" applyAlignment="1">
      <alignment horizontal="center" vertical="center"/>
    </xf>
    <xf numFmtId="0" fontId="6" fillId="0" borderId="6" xfId="54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13" applyFont="1" applyFill="1" applyBorder="1" applyAlignment="1">
      <alignment horizontal="left" vertical="center"/>
    </xf>
    <xf numFmtId="0" fontId="4" fillId="0" borderId="1" xfId="13" applyNumberFormat="1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4" fillId="0" borderId="8" xfId="55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55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4" fillId="0" borderId="9" xfId="55" applyFont="1" applyBorder="1" applyAlignment="1">
      <alignment horizontal="center" vertical="center"/>
    </xf>
    <xf numFmtId="0" fontId="5" fillId="0" borderId="1" xfId="20" applyFont="1" applyFill="1" applyBorder="1" applyAlignment="1">
      <alignment horizontal="left" vertical="center"/>
    </xf>
    <xf numFmtId="0" fontId="4" fillId="0" borderId="1" xfId="20" applyNumberFormat="1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/>
    </xf>
    <xf numFmtId="0" fontId="5" fillId="0" borderId="1" xfId="22" applyFont="1" applyFill="1" applyBorder="1" applyAlignment="1">
      <alignment horizontal="left" vertical="center"/>
    </xf>
    <xf numFmtId="0" fontId="4" fillId="0" borderId="1" xfId="22" applyNumberFormat="1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/>
    </xf>
    <xf numFmtId="0" fontId="4" fillId="0" borderId="1" xfId="50" applyNumberFormat="1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5" fillId="0" borderId="1" xfId="53" applyFont="1" applyFill="1" applyBorder="1" applyAlignment="1">
      <alignment horizontal="left" vertical="center"/>
    </xf>
    <xf numFmtId="0" fontId="4" fillId="0" borderId="1" xfId="53" applyNumberFormat="1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/>
    </xf>
    <xf numFmtId="0" fontId="3" fillId="0" borderId="4" xfId="54" applyFont="1" applyBorder="1" applyAlignment="1">
      <alignment horizontal="center" vertical="center"/>
    </xf>
    <xf numFmtId="0" fontId="3" fillId="0" borderId="11" xfId="54" applyFont="1" applyBorder="1" applyAlignment="1">
      <alignment horizontal="center" vertical="center"/>
    </xf>
    <xf numFmtId="0" fontId="3" fillId="0" borderId="4" xfId="54" applyFont="1" applyBorder="1" applyAlignment="1">
      <alignment horizontal="center" vertical="center"/>
    </xf>
    <xf numFmtId="0" fontId="3" fillId="0" borderId="1" xfId="53" applyNumberFormat="1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5" xfId="54" applyFont="1" applyBorder="1" applyAlignment="1">
      <alignment horizontal="center" vertical="center"/>
    </xf>
    <xf numFmtId="0" fontId="3" fillId="0" borderId="0" xfId="54" applyFont="1" applyAlignment="1">
      <alignment horizontal="center" vertical="center"/>
    </xf>
    <xf numFmtId="0" fontId="3" fillId="0" borderId="5" xfId="54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3" fillId="0" borderId="6" xfId="54" applyFont="1" applyBorder="1" applyAlignment="1">
      <alignment horizontal="center" vertical="center"/>
    </xf>
    <xf numFmtId="0" fontId="3" fillId="0" borderId="12" xfId="54" applyFont="1" applyBorder="1" applyAlignment="1">
      <alignment horizontal="center" vertical="center"/>
    </xf>
    <xf numFmtId="0" fontId="3" fillId="0" borderId="6" xfId="54" applyFont="1" applyBorder="1" applyAlignment="1">
      <alignment horizontal="center" vertical="center"/>
    </xf>
    <xf numFmtId="0" fontId="1" fillId="0" borderId="8" xfId="54" applyFont="1" applyBorder="1" applyAlignment="1">
      <alignment horizontal="center" vertical="center"/>
    </xf>
    <xf numFmtId="0" fontId="1" fillId="0" borderId="9" xfId="54" applyFont="1" applyBorder="1" applyAlignment="1">
      <alignment horizontal="center" vertical="center"/>
    </xf>
    <xf numFmtId="0" fontId="1" fillId="0" borderId="10" xfId="54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3" xfId="53"/>
    <cellStyle name="常规 4" xfId="54"/>
    <cellStyle name="常规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8"/>
  <sheetViews>
    <sheetView tabSelected="1" workbookViewId="0">
      <selection activeCell="Q10" sqref="Q10"/>
    </sheetView>
  </sheetViews>
  <sheetFormatPr defaultColWidth="9" defaultRowHeight="13.5"/>
  <cols>
    <col min="1" max="1" width="4.625" customWidth="1"/>
    <col min="2" max="2" width="42.875" style="2" customWidth="1"/>
    <col min="3" max="3" width="7.5" hidden="1" customWidth="1"/>
    <col min="4" max="4" width="12.375" hidden="1" customWidth="1"/>
    <col min="5" max="5" width="12.5" customWidth="1"/>
    <col min="6" max="6" width="9.75" customWidth="1"/>
    <col min="7" max="7" width="4.5" style="3" hidden="1" customWidth="1"/>
    <col min="8" max="8" width="4.625" style="3" hidden="1" customWidth="1"/>
    <col min="9" max="9" width="4.5" style="3" hidden="1" customWidth="1"/>
    <col min="10" max="10" width="4.125" style="3" hidden="1" customWidth="1"/>
    <col min="11" max="11" width="3.625" style="3" hidden="1" customWidth="1"/>
    <col min="12" max="12" width="4.125" style="3" hidden="1" customWidth="1"/>
    <col min="13" max="13" width="7.125" hidden="1" customWidth="1"/>
    <col min="14" max="14" width="20" customWidth="1"/>
  </cols>
  <sheetData>
    <row r="1" ht="3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3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/>
      <c r="I2" s="8"/>
      <c r="J2" s="8"/>
      <c r="K2" s="8"/>
      <c r="L2" s="17"/>
      <c r="M2" s="18" t="s">
        <v>8</v>
      </c>
      <c r="N2" s="18" t="s">
        <v>9</v>
      </c>
    </row>
    <row r="3" ht="6" customHeight="1" spans="1:14">
      <c r="A3" s="9">
        <v>1</v>
      </c>
      <c r="B3" s="10" t="s">
        <v>10</v>
      </c>
      <c r="C3" s="11" t="s">
        <v>11</v>
      </c>
      <c r="D3" s="11">
        <v>13991525189</v>
      </c>
      <c r="E3" s="12" t="s">
        <v>12</v>
      </c>
      <c r="F3" s="12">
        <f>G6+H6+I6+G4+I4+K4</f>
        <v>52</v>
      </c>
      <c r="G3" s="13" t="s">
        <v>13</v>
      </c>
      <c r="H3" s="14"/>
      <c r="I3" s="9" t="s">
        <v>14</v>
      </c>
      <c r="J3" s="9"/>
      <c r="K3" s="19"/>
      <c r="L3" s="20"/>
      <c r="M3" s="21">
        <f>G4*600+I4*600+K4*600</f>
        <v>4800</v>
      </c>
      <c r="N3" s="21">
        <v>31200</v>
      </c>
    </row>
    <row r="4" ht="6" customHeight="1" spans="1:14">
      <c r="A4" s="9"/>
      <c r="B4" s="10"/>
      <c r="C4" s="11"/>
      <c r="D4" s="11"/>
      <c r="E4" s="15"/>
      <c r="F4" s="15"/>
      <c r="G4" s="9">
        <v>4</v>
      </c>
      <c r="H4" s="9"/>
      <c r="I4" s="9">
        <v>4</v>
      </c>
      <c r="J4" s="9"/>
      <c r="K4" s="9"/>
      <c r="L4" s="9"/>
      <c r="M4" s="22"/>
      <c r="N4" s="23"/>
    </row>
    <row r="5" ht="6" customHeight="1" spans="1:14">
      <c r="A5" s="9"/>
      <c r="B5" s="10"/>
      <c r="C5" s="11"/>
      <c r="D5" s="11"/>
      <c r="E5" s="15"/>
      <c r="F5" s="15"/>
      <c r="G5" s="9" t="s">
        <v>13</v>
      </c>
      <c r="H5" s="9" t="s">
        <v>14</v>
      </c>
      <c r="I5" s="9"/>
      <c r="J5" s="9"/>
      <c r="K5" s="9"/>
      <c r="L5" s="9"/>
      <c r="M5" s="21">
        <f>G6*600+I6*600+K6*600</f>
        <v>13200</v>
      </c>
      <c r="N5" s="23"/>
    </row>
    <row r="6" ht="6" customHeight="1" spans="1:14">
      <c r="A6" s="9"/>
      <c r="B6" s="10"/>
      <c r="C6" s="11"/>
      <c r="D6" s="11"/>
      <c r="E6" s="16"/>
      <c r="F6" s="16"/>
      <c r="G6" s="9">
        <v>22</v>
      </c>
      <c r="H6" s="9">
        <v>22</v>
      </c>
      <c r="I6" s="9"/>
      <c r="J6" s="9"/>
      <c r="K6" s="9"/>
      <c r="L6" s="9"/>
      <c r="M6" s="22"/>
      <c r="N6" s="22"/>
    </row>
    <row r="7" ht="6" customHeight="1" spans="1:14">
      <c r="A7" s="9">
        <v>2</v>
      </c>
      <c r="B7" s="10" t="s">
        <v>15</v>
      </c>
      <c r="C7" s="11" t="s">
        <v>16</v>
      </c>
      <c r="D7" s="11">
        <v>18700500505</v>
      </c>
      <c r="E7" s="12" t="s">
        <v>12</v>
      </c>
      <c r="F7" s="12">
        <f>G10+H10+I10+G8+I8+K8</f>
        <v>113</v>
      </c>
      <c r="G7" s="13" t="s">
        <v>13</v>
      </c>
      <c r="H7" s="14"/>
      <c r="I7" s="9" t="s">
        <v>14</v>
      </c>
      <c r="J7" s="9"/>
      <c r="K7" s="9"/>
      <c r="L7" s="9"/>
      <c r="M7" s="21">
        <f t="shared" ref="M7:M11" si="0">G8*600+I8*600+K8*600</f>
        <v>38400</v>
      </c>
      <c r="N7" s="21">
        <v>67800</v>
      </c>
    </row>
    <row r="8" ht="6" customHeight="1" spans="1:14">
      <c r="A8" s="9"/>
      <c r="B8" s="10"/>
      <c r="C8" s="11"/>
      <c r="D8" s="11"/>
      <c r="E8" s="15"/>
      <c r="F8" s="15"/>
      <c r="G8" s="9">
        <v>32</v>
      </c>
      <c r="H8" s="9"/>
      <c r="I8" s="9">
        <v>32</v>
      </c>
      <c r="J8" s="9"/>
      <c r="K8" s="9"/>
      <c r="L8" s="9"/>
      <c r="M8" s="22"/>
      <c r="N8" s="23"/>
    </row>
    <row r="9" ht="6" customHeight="1" spans="1:14">
      <c r="A9" s="9"/>
      <c r="B9" s="10"/>
      <c r="C9" s="11"/>
      <c r="D9" s="11"/>
      <c r="E9" s="15"/>
      <c r="F9" s="15"/>
      <c r="G9" s="9" t="s">
        <v>13</v>
      </c>
      <c r="H9" s="9" t="s">
        <v>14</v>
      </c>
      <c r="I9" s="9"/>
      <c r="J9" s="9"/>
      <c r="K9" s="9"/>
      <c r="L9" s="9"/>
      <c r="M9" s="21">
        <f t="shared" si="0"/>
        <v>15000</v>
      </c>
      <c r="N9" s="23"/>
    </row>
    <row r="10" ht="6" customHeight="1" spans="1:14">
      <c r="A10" s="9"/>
      <c r="B10" s="10"/>
      <c r="C10" s="11"/>
      <c r="D10" s="11"/>
      <c r="E10" s="16"/>
      <c r="F10" s="16"/>
      <c r="G10" s="9">
        <v>25</v>
      </c>
      <c r="H10" s="9">
        <v>24</v>
      </c>
      <c r="I10" s="9"/>
      <c r="J10" s="9"/>
      <c r="K10" s="9"/>
      <c r="L10" s="9"/>
      <c r="M10" s="22"/>
      <c r="N10" s="22"/>
    </row>
    <row r="11" ht="6" customHeight="1" spans="1:14">
      <c r="A11" s="9">
        <v>3</v>
      </c>
      <c r="B11" s="10" t="s">
        <v>17</v>
      </c>
      <c r="C11" s="11" t="s">
        <v>18</v>
      </c>
      <c r="D11" s="11">
        <v>17791178798</v>
      </c>
      <c r="E11" s="12" t="s">
        <v>12</v>
      </c>
      <c r="F11" s="12">
        <f>G14+H14+I14+G12+I12+K12</f>
        <v>85</v>
      </c>
      <c r="G11" s="13" t="s">
        <v>13</v>
      </c>
      <c r="H11" s="14"/>
      <c r="I11" s="9" t="s">
        <v>14</v>
      </c>
      <c r="J11" s="9"/>
      <c r="K11" s="9"/>
      <c r="L11" s="9"/>
      <c r="M11" s="21">
        <f t="shared" si="0"/>
        <v>34200</v>
      </c>
      <c r="N11" s="21">
        <v>51000</v>
      </c>
    </row>
    <row r="12" ht="6" customHeight="1" spans="1:14">
      <c r="A12" s="9"/>
      <c r="B12" s="10"/>
      <c r="C12" s="11"/>
      <c r="D12" s="11"/>
      <c r="E12" s="15"/>
      <c r="F12" s="15"/>
      <c r="G12" s="9">
        <v>38</v>
      </c>
      <c r="H12" s="9"/>
      <c r="I12" s="9">
        <v>19</v>
      </c>
      <c r="J12" s="9"/>
      <c r="K12" s="9"/>
      <c r="L12" s="9"/>
      <c r="M12" s="22"/>
      <c r="N12" s="23"/>
    </row>
    <row r="13" ht="6" customHeight="1" spans="1:14">
      <c r="A13" s="9"/>
      <c r="B13" s="10"/>
      <c r="C13" s="11"/>
      <c r="D13" s="11"/>
      <c r="E13" s="15"/>
      <c r="F13" s="15"/>
      <c r="G13" s="9" t="s">
        <v>13</v>
      </c>
      <c r="H13" s="9" t="s">
        <v>14</v>
      </c>
      <c r="I13" s="9"/>
      <c r="J13" s="9"/>
      <c r="K13" s="9"/>
      <c r="L13" s="9"/>
      <c r="M13" s="21">
        <f t="shared" ref="M13:M17" si="1">G14*600+I14*600+K14*600</f>
        <v>10200</v>
      </c>
      <c r="N13" s="23"/>
    </row>
    <row r="14" ht="6" customHeight="1" spans="1:14">
      <c r="A14" s="9"/>
      <c r="B14" s="10"/>
      <c r="C14" s="11"/>
      <c r="D14" s="11"/>
      <c r="E14" s="16"/>
      <c r="F14" s="16"/>
      <c r="G14" s="9">
        <v>17</v>
      </c>
      <c r="H14" s="9">
        <v>11</v>
      </c>
      <c r="I14" s="9"/>
      <c r="J14" s="9"/>
      <c r="K14" s="9"/>
      <c r="L14" s="9"/>
      <c r="M14" s="22"/>
      <c r="N14" s="22"/>
    </row>
    <row r="15" ht="6" customHeight="1" spans="1:14">
      <c r="A15" s="9">
        <v>4</v>
      </c>
      <c r="B15" s="10" t="s">
        <v>19</v>
      </c>
      <c r="C15" s="11" t="s">
        <v>20</v>
      </c>
      <c r="D15" s="11">
        <v>13520070391</v>
      </c>
      <c r="E15" s="12" t="s">
        <v>14</v>
      </c>
      <c r="F15" s="12">
        <f>G18+H18+I18+G16+I16+K16</f>
        <v>9</v>
      </c>
      <c r="G15" s="13" t="s">
        <v>14</v>
      </c>
      <c r="H15" s="14"/>
      <c r="I15" s="9"/>
      <c r="J15" s="9"/>
      <c r="K15" s="9"/>
      <c r="L15" s="9"/>
      <c r="M15" s="21">
        <f t="shared" si="1"/>
        <v>0</v>
      </c>
      <c r="N15" s="21">
        <v>5400</v>
      </c>
    </row>
    <row r="16" ht="6" customHeight="1" spans="1:14">
      <c r="A16" s="9"/>
      <c r="B16" s="10"/>
      <c r="C16" s="11"/>
      <c r="D16" s="11"/>
      <c r="E16" s="15"/>
      <c r="F16" s="15"/>
      <c r="G16" s="9"/>
      <c r="H16" s="9"/>
      <c r="I16" s="9"/>
      <c r="J16" s="9"/>
      <c r="K16" s="9"/>
      <c r="L16" s="9"/>
      <c r="M16" s="22"/>
      <c r="N16" s="23"/>
    </row>
    <row r="17" ht="6" customHeight="1" spans="1:14">
      <c r="A17" s="9"/>
      <c r="B17" s="10"/>
      <c r="C17" s="11"/>
      <c r="D17" s="11"/>
      <c r="E17" s="15"/>
      <c r="F17" s="15"/>
      <c r="G17" s="9" t="s">
        <v>14</v>
      </c>
      <c r="H17" s="9"/>
      <c r="I17" s="9"/>
      <c r="J17" s="9"/>
      <c r="K17" s="9"/>
      <c r="L17" s="9"/>
      <c r="M17" s="21">
        <f t="shared" si="1"/>
        <v>5400</v>
      </c>
      <c r="N17" s="23"/>
    </row>
    <row r="18" ht="6" customHeight="1" spans="1:14">
      <c r="A18" s="9"/>
      <c r="B18" s="10"/>
      <c r="C18" s="11"/>
      <c r="D18" s="11"/>
      <c r="E18" s="16"/>
      <c r="F18" s="16"/>
      <c r="G18" s="9">
        <v>9</v>
      </c>
      <c r="H18" s="9"/>
      <c r="I18" s="9"/>
      <c r="J18" s="9"/>
      <c r="K18" s="9"/>
      <c r="L18" s="9"/>
      <c r="M18" s="22"/>
      <c r="N18" s="22"/>
    </row>
    <row r="19" ht="6" customHeight="1" spans="1:14">
      <c r="A19" s="9">
        <v>5</v>
      </c>
      <c r="B19" s="10" t="s">
        <v>21</v>
      </c>
      <c r="C19" s="11" t="s">
        <v>22</v>
      </c>
      <c r="D19" s="11">
        <v>15291532860</v>
      </c>
      <c r="E19" s="12" t="s">
        <v>14</v>
      </c>
      <c r="F19" s="12">
        <f>G22+H22+I22+G20+I20+K20</f>
        <v>13</v>
      </c>
      <c r="G19" s="13" t="s">
        <v>14</v>
      </c>
      <c r="H19" s="14"/>
      <c r="I19" s="9"/>
      <c r="J19" s="9"/>
      <c r="K19" s="9"/>
      <c r="L19" s="9"/>
      <c r="M19" s="21">
        <f t="shared" ref="M19:M23" si="2">G20*600+I20*600+K20*600</f>
        <v>4200</v>
      </c>
      <c r="N19" s="21">
        <f>M19+M21</f>
        <v>7800</v>
      </c>
    </row>
    <row r="20" ht="6" customHeight="1" spans="1:14">
      <c r="A20" s="9"/>
      <c r="B20" s="10"/>
      <c r="C20" s="11"/>
      <c r="D20" s="11"/>
      <c r="E20" s="15"/>
      <c r="F20" s="15"/>
      <c r="G20" s="9">
        <v>7</v>
      </c>
      <c r="H20" s="9"/>
      <c r="I20" s="9"/>
      <c r="J20" s="9"/>
      <c r="K20" s="9"/>
      <c r="L20" s="9"/>
      <c r="M20" s="22"/>
      <c r="N20" s="23"/>
    </row>
    <row r="21" ht="6" customHeight="1" spans="1:14">
      <c r="A21" s="9"/>
      <c r="B21" s="10"/>
      <c r="C21" s="11"/>
      <c r="D21" s="11"/>
      <c r="E21" s="15"/>
      <c r="F21" s="15"/>
      <c r="G21" s="9" t="s">
        <v>14</v>
      </c>
      <c r="H21" s="9"/>
      <c r="I21" s="9"/>
      <c r="J21" s="9"/>
      <c r="K21" s="9"/>
      <c r="L21" s="9"/>
      <c r="M21" s="21">
        <f t="shared" si="2"/>
        <v>3600</v>
      </c>
      <c r="N21" s="23"/>
    </row>
    <row r="22" ht="6" customHeight="1" spans="1:14">
      <c r="A22" s="9"/>
      <c r="B22" s="10"/>
      <c r="C22" s="11"/>
      <c r="D22" s="11"/>
      <c r="E22" s="16"/>
      <c r="F22" s="16"/>
      <c r="G22" s="9">
        <v>6</v>
      </c>
      <c r="H22" s="9"/>
      <c r="I22" s="9"/>
      <c r="J22" s="9"/>
      <c r="K22" s="9"/>
      <c r="L22" s="9"/>
      <c r="M22" s="22"/>
      <c r="N22" s="22"/>
    </row>
    <row r="23" ht="6" customHeight="1" spans="1:14">
      <c r="A23" s="9">
        <v>6</v>
      </c>
      <c r="B23" s="10" t="s">
        <v>23</v>
      </c>
      <c r="C23" s="11" t="s">
        <v>24</v>
      </c>
      <c r="D23" s="11">
        <v>13700259897</v>
      </c>
      <c r="E23" s="12" t="s">
        <v>14</v>
      </c>
      <c r="F23" s="12">
        <f>G26+H26+I26+G24+I24+K24</f>
        <v>20</v>
      </c>
      <c r="G23" s="13" t="s">
        <v>14</v>
      </c>
      <c r="H23" s="14"/>
      <c r="I23" s="9"/>
      <c r="J23" s="9"/>
      <c r="K23" s="9"/>
      <c r="L23" s="9"/>
      <c r="M23" s="21">
        <f t="shared" si="2"/>
        <v>6600</v>
      </c>
      <c r="N23" s="21">
        <f>M23+M25</f>
        <v>12000</v>
      </c>
    </row>
    <row r="24" ht="6" customHeight="1" spans="1:14">
      <c r="A24" s="9"/>
      <c r="B24" s="10"/>
      <c r="C24" s="11"/>
      <c r="D24" s="11"/>
      <c r="E24" s="15"/>
      <c r="F24" s="15"/>
      <c r="G24" s="9">
        <v>11</v>
      </c>
      <c r="H24" s="9"/>
      <c r="I24" s="9"/>
      <c r="J24" s="9"/>
      <c r="K24" s="9"/>
      <c r="L24" s="9"/>
      <c r="M24" s="22"/>
      <c r="N24" s="23"/>
    </row>
    <row r="25" ht="6" customHeight="1" spans="1:14">
      <c r="A25" s="9"/>
      <c r="B25" s="10"/>
      <c r="C25" s="11"/>
      <c r="D25" s="11"/>
      <c r="E25" s="15"/>
      <c r="F25" s="15"/>
      <c r="G25" s="9" t="s">
        <v>14</v>
      </c>
      <c r="H25" s="9"/>
      <c r="I25" s="9"/>
      <c r="J25" s="9"/>
      <c r="K25" s="9"/>
      <c r="L25" s="9"/>
      <c r="M25" s="21">
        <f t="shared" ref="M25:M29" si="3">G26*600+I26*600+K26*600</f>
        <v>5400</v>
      </c>
      <c r="N25" s="23"/>
    </row>
    <row r="26" ht="6" customHeight="1" spans="1:14">
      <c r="A26" s="9"/>
      <c r="B26" s="10"/>
      <c r="C26" s="11"/>
      <c r="D26" s="11"/>
      <c r="E26" s="16"/>
      <c r="F26" s="16"/>
      <c r="G26" s="9">
        <v>9</v>
      </c>
      <c r="H26" s="9"/>
      <c r="I26" s="9"/>
      <c r="J26" s="9"/>
      <c r="K26" s="9"/>
      <c r="L26" s="9"/>
      <c r="M26" s="22"/>
      <c r="N26" s="22"/>
    </row>
    <row r="27" ht="6" customHeight="1" spans="1:14">
      <c r="A27" s="9">
        <v>7</v>
      </c>
      <c r="B27" s="10" t="s">
        <v>25</v>
      </c>
      <c r="C27" s="11" t="s">
        <v>18</v>
      </c>
      <c r="D27" s="11">
        <v>17791178798</v>
      </c>
      <c r="E27" s="12" t="s">
        <v>12</v>
      </c>
      <c r="F27" s="12">
        <f>G30+H30+I30+G28+I28+K28</f>
        <v>158</v>
      </c>
      <c r="G27" s="13" t="s">
        <v>26</v>
      </c>
      <c r="H27" s="14"/>
      <c r="I27" s="9" t="s">
        <v>14</v>
      </c>
      <c r="J27" s="9"/>
      <c r="K27" s="9"/>
      <c r="L27" s="9"/>
      <c r="M27" s="21">
        <f t="shared" si="3"/>
        <v>48000</v>
      </c>
      <c r="N27" s="21">
        <v>94800</v>
      </c>
    </row>
    <row r="28" ht="6" customHeight="1" spans="1:14">
      <c r="A28" s="9"/>
      <c r="B28" s="10"/>
      <c r="C28" s="11"/>
      <c r="D28" s="11"/>
      <c r="E28" s="15"/>
      <c r="F28" s="15"/>
      <c r="G28" s="9">
        <v>39</v>
      </c>
      <c r="H28" s="9"/>
      <c r="I28" s="9">
        <v>41</v>
      </c>
      <c r="J28" s="9"/>
      <c r="K28" s="9"/>
      <c r="L28" s="9"/>
      <c r="M28" s="22"/>
      <c r="N28" s="23"/>
    </row>
    <row r="29" ht="6" customHeight="1" spans="1:14">
      <c r="A29" s="9"/>
      <c r="B29" s="10"/>
      <c r="C29" s="11"/>
      <c r="D29" s="11"/>
      <c r="E29" s="15"/>
      <c r="F29" s="15"/>
      <c r="G29" s="9" t="s">
        <v>13</v>
      </c>
      <c r="H29" s="9" t="s">
        <v>14</v>
      </c>
      <c r="I29" s="9"/>
      <c r="J29" s="9"/>
      <c r="K29" s="9"/>
      <c r="L29" s="9"/>
      <c r="M29" s="21">
        <f t="shared" si="3"/>
        <v>21000</v>
      </c>
      <c r="N29" s="23"/>
    </row>
    <row r="30" ht="6" customHeight="1" spans="1:14">
      <c r="A30" s="9"/>
      <c r="B30" s="10"/>
      <c r="C30" s="11"/>
      <c r="D30" s="11"/>
      <c r="E30" s="16"/>
      <c r="F30" s="16"/>
      <c r="G30" s="9">
        <v>35</v>
      </c>
      <c r="H30" s="9">
        <v>43</v>
      </c>
      <c r="I30" s="9"/>
      <c r="J30" s="9"/>
      <c r="K30" s="9"/>
      <c r="L30" s="9"/>
      <c r="M30" s="22"/>
      <c r="N30" s="22"/>
    </row>
    <row r="31" ht="6" customHeight="1" spans="1:14">
      <c r="A31" s="9">
        <v>8</v>
      </c>
      <c r="B31" s="10" t="s">
        <v>27</v>
      </c>
      <c r="C31" s="11" t="s">
        <v>18</v>
      </c>
      <c r="D31" s="11">
        <v>17791178798</v>
      </c>
      <c r="E31" s="12" t="s">
        <v>14</v>
      </c>
      <c r="F31" s="12">
        <f>G34+H34+I34+G32+I32+K32</f>
        <v>8</v>
      </c>
      <c r="G31" s="13" t="s">
        <v>13</v>
      </c>
      <c r="H31" s="14"/>
      <c r="I31" s="9" t="s">
        <v>14</v>
      </c>
      <c r="J31" s="9"/>
      <c r="K31" s="9"/>
      <c r="L31" s="9"/>
      <c r="M31" s="21">
        <f t="shared" ref="M31:M35" si="4">G32*600+I32*600+K32*600</f>
        <v>4200</v>
      </c>
      <c r="N31" s="21">
        <v>4800</v>
      </c>
    </row>
    <row r="32" ht="6" customHeight="1" spans="1:14">
      <c r="A32" s="9"/>
      <c r="B32" s="10"/>
      <c r="C32" s="11"/>
      <c r="D32" s="11"/>
      <c r="E32" s="15"/>
      <c r="F32" s="15"/>
      <c r="G32" s="9"/>
      <c r="H32" s="9"/>
      <c r="I32" s="9">
        <v>7</v>
      </c>
      <c r="J32" s="9"/>
      <c r="K32" s="9"/>
      <c r="L32" s="9"/>
      <c r="M32" s="22"/>
      <c r="N32" s="23"/>
    </row>
    <row r="33" ht="6" customHeight="1" spans="1:14">
      <c r="A33" s="9"/>
      <c r="B33" s="10"/>
      <c r="C33" s="11"/>
      <c r="D33" s="11"/>
      <c r="E33" s="15"/>
      <c r="F33" s="15"/>
      <c r="G33" s="9" t="s">
        <v>13</v>
      </c>
      <c r="H33" s="9" t="s">
        <v>14</v>
      </c>
      <c r="I33" s="9"/>
      <c r="J33" s="9"/>
      <c r="K33" s="9"/>
      <c r="L33" s="9"/>
      <c r="M33" s="21">
        <f t="shared" si="4"/>
        <v>0</v>
      </c>
      <c r="N33" s="23"/>
    </row>
    <row r="34" ht="6" customHeight="1" spans="1:14">
      <c r="A34" s="9"/>
      <c r="B34" s="10"/>
      <c r="C34" s="11"/>
      <c r="D34" s="11"/>
      <c r="E34" s="16"/>
      <c r="F34" s="16"/>
      <c r="G34" s="9"/>
      <c r="H34" s="9">
        <v>1</v>
      </c>
      <c r="I34" s="9"/>
      <c r="J34" s="9"/>
      <c r="K34" s="9"/>
      <c r="L34" s="9"/>
      <c r="M34" s="22"/>
      <c r="N34" s="22"/>
    </row>
    <row r="35" ht="6" customHeight="1" spans="1:14">
      <c r="A35" s="9">
        <v>9</v>
      </c>
      <c r="B35" s="10" t="s">
        <v>28</v>
      </c>
      <c r="C35" s="11" t="s">
        <v>29</v>
      </c>
      <c r="D35" s="11">
        <v>15353263339</v>
      </c>
      <c r="E35" s="12" t="s">
        <v>14</v>
      </c>
      <c r="F35" s="12">
        <f>G38+H38+I38+G36+I36+K36</f>
        <v>14</v>
      </c>
      <c r="G35" s="13" t="s">
        <v>14</v>
      </c>
      <c r="H35" s="14"/>
      <c r="I35" s="9"/>
      <c r="J35" s="9"/>
      <c r="K35" s="9"/>
      <c r="L35" s="9"/>
      <c r="M35" s="21">
        <f t="shared" si="4"/>
        <v>1200</v>
      </c>
      <c r="N35" s="21">
        <f>M35+M37</f>
        <v>8400</v>
      </c>
    </row>
    <row r="36" ht="6" customHeight="1" spans="1:14">
      <c r="A36" s="9"/>
      <c r="B36" s="10"/>
      <c r="C36" s="11"/>
      <c r="D36" s="11"/>
      <c r="E36" s="15"/>
      <c r="F36" s="15"/>
      <c r="G36" s="9">
        <v>2</v>
      </c>
      <c r="H36" s="9"/>
      <c r="I36" s="9"/>
      <c r="J36" s="9"/>
      <c r="K36" s="9"/>
      <c r="L36" s="9"/>
      <c r="M36" s="22"/>
      <c r="N36" s="23"/>
    </row>
    <row r="37" ht="6" customHeight="1" spans="1:14">
      <c r="A37" s="9"/>
      <c r="B37" s="10"/>
      <c r="C37" s="11"/>
      <c r="D37" s="11"/>
      <c r="E37" s="15"/>
      <c r="F37" s="15"/>
      <c r="G37" s="9" t="s">
        <v>14</v>
      </c>
      <c r="H37" s="9"/>
      <c r="I37" s="9"/>
      <c r="J37" s="9"/>
      <c r="K37" s="9"/>
      <c r="L37" s="9"/>
      <c r="M37" s="21">
        <f t="shared" ref="M37:M41" si="5">G38*600+I38*600+K38*600</f>
        <v>7200</v>
      </c>
      <c r="N37" s="23"/>
    </row>
    <row r="38" ht="6" customHeight="1" spans="1:14">
      <c r="A38" s="9"/>
      <c r="B38" s="10"/>
      <c r="C38" s="11"/>
      <c r="D38" s="11"/>
      <c r="E38" s="16"/>
      <c r="F38" s="16"/>
      <c r="G38" s="9">
        <v>12</v>
      </c>
      <c r="H38" s="9"/>
      <c r="I38" s="9"/>
      <c r="J38" s="9"/>
      <c r="K38" s="9"/>
      <c r="L38" s="9"/>
      <c r="M38" s="22"/>
      <c r="N38" s="22"/>
    </row>
    <row r="39" ht="6" customHeight="1" spans="1:14">
      <c r="A39" s="9">
        <v>10</v>
      </c>
      <c r="B39" s="10" t="s">
        <v>30</v>
      </c>
      <c r="C39" s="11" t="s">
        <v>31</v>
      </c>
      <c r="D39" s="11">
        <v>18291508775</v>
      </c>
      <c r="E39" s="12" t="s">
        <v>14</v>
      </c>
      <c r="F39" s="12">
        <f>G42+H42+I42+G40+I40+K40</f>
        <v>15</v>
      </c>
      <c r="G39" s="13" t="s">
        <v>14</v>
      </c>
      <c r="H39" s="14"/>
      <c r="I39" s="9"/>
      <c r="J39" s="9"/>
      <c r="K39" s="9"/>
      <c r="L39" s="9"/>
      <c r="M39" s="21">
        <f t="shared" si="5"/>
        <v>0</v>
      </c>
      <c r="N39" s="21">
        <f>M39+M41</f>
        <v>9000</v>
      </c>
    </row>
    <row r="40" ht="6" customHeight="1" spans="1:14">
      <c r="A40" s="9"/>
      <c r="B40" s="10"/>
      <c r="C40" s="11"/>
      <c r="D40" s="11"/>
      <c r="E40" s="15"/>
      <c r="F40" s="15"/>
      <c r="G40" s="9"/>
      <c r="H40" s="9"/>
      <c r="I40" s="9"/>
      <c r="J40" s="9"/>
      <c r="K40" s="9"/>
      <c r="L40" s="9"/>
      <c r="M40" s="22"/>
      <c r="N40" s="23"/>
    </row>
    <row r="41" ht="6" customHeight="1" spans="1:14">
      <c r="A41" s="9"/>
      <c r="B41" s="10"/>
      <c r="C41" s="11"/>
      <c r="D41" s="11"/>
      <c r="E41" s="15"/>
      <c r="F41" s="15"/>
      <c r="G41" s="9" t="s">
        <v>14</v>
      </c>
      <c r="H41" s="9"/>
      <c r="I41" s="9"/>
      <c r="J41" s="9"/>
      <c r="K41" s="9"/>
      <c r="L41" s="9"/>
      <c r="M41" s="21">
        <f t="shared" si="5"/>
        <v>9000</v>
      </c>
      <c r="N41" s="23"/>
    </row>
    <row r="42" ht="6" customHeight="1" spans="1:14">
      <c r="A42" s="9"/>
      <c r="B42" s="10"/>
      <c r="C42" s="11"/>
      <c r="D42" s="11"/>
      <c r="E42" s="16"/>
      <c r="F42" s="16"/>
      <c r="G42" s="9">
        <v>15</v>
      </c>
      <c r="H42" s="9"/>
      <c r="I42" s="9"/>
      <c r="J42" s="9"/>
      <c r="K42" s="9"/>
      <c r="L42" s="9"/>
      <c r="M42" s="22"/>
      <c r="N42" s="22"/>
    </row>
    <row r="43" ht="6" customHeight="1" spans="1:14">
      <c r="A43" s="9">
        <v>11</v>
      </c>
      <c r="B43" s="10" t="s">
        <v>32</v>
      </c>
      <c r="C43" s="11" t="s">
        <v>18</v>
      </c>
      <c r="D43" s="11">
        <v>17791178798</v>
      </c>
      <c r="E43" s="12" t="s">
        <v>12</v>
      </c>
      <c r="F43" s="12">
        <f>G46+H46+I46+G44+I44+K44</f>
        <v>23</v>
      </c>
      <c r="G43" s="13" t="s">
        <v>13</v>
      </c>
      <c r="H43" s="14"/>
      <c r="I43" s="9" t="s">
        <v>14</v>
      </c>
      <c r="J43" s="9"/>
      <c r="K43" s="9"/>
      <c r="L43" s="9"/>
      <c r="M43" s="21">
        <f t="shared" ref="M43:M47" si="6">G44*600+I44*600+K44*600</f>
        <v>10800</v>
      </c>
      <c r="N43" s="21">
        <v>13800</v>
      </c>
    </row>
    <row r="44" ht="6" customHeight="1" spans="1:14">
      <c r="A44" s="9"/>
      <c r="B44" s="10"/>
      <c r="C44" s="11"/>
      <c r="D44" s="11"/>
      <c r="E44" s="15"/>
      <c r="F44" s="15"/>
      <c r="G44" s="9">
        <v>9</v>
      </c>
      <c r="H44" s="9"/>
      <c r="I44" s="9">
        <v>9</v>
      </c>
      <c r="J44" s="9"/>
      <c r="K44" s="9"/>
      <c r="L44" s="9"/>
      <c r="M44" s="22"/>
      <c r="N44" s="23"/>
    </row>
    <row r="45" ht="6" customHeight="1" spans="1:14">
      <c r="A45" s="9"/>
      <c r="B45" s="10"/>
      <c r="C45" s="11"/>
      <c r="D45" s="11"/>
      <c r="E45" s="15"/>
      <c r="F45" s="15"/>
      <c r="G45" s="9" t="s">
        <v>13</v>
      </c>
      <c r="H45" s="9" t="s">
        <v>14</v>
      </c>
      <c r="I45" s="9"/>
      <c r="J45" s="9"/>
      <c r="K45" s="9"/>
      <c r="L45" s="9"/>
      <c r="M45" s="21">
        <f t="shared" si="6"/>
        <v>1200</v>
      </c>
      <c r="N45" s="23"/>
    </row>
    <row r="46" ht="6" customHeight="1" spans="1:14">
      <c r="A46" s="9"/>
      <c r="B46" s="10"/>
      <c r="C46" s="11"/>
      <c r="D46" s="11"/>
      <c r="E46" s="16"/>
      <c r="F46" s="16"/>
      <c r="G46" s="9">
        <v>2</v>
      </c>
      <c r="H46" s="9">
        <v>3</v>
      </c>
      <c r="I46" s="9"/>
      <c r="J46" s="9"/>
      <c r="K46" s="9"/>
      <c r="L46" s="9"/>
      <c r="M46" s="22"/>
      <c r="N46" s="22"/>
    </row>
    <row r="47" ht="6" customHeight="1" spans="1:14">
      <c r="A47" s="9">
        <v>12</v>
      </c>
      <c r="B47" s="10" t="s">
        <v>33</v>
      </c>
      <c r="C47" s="9" t="s">
        <v>34</v>
      </c>
      <c r="D47" s="9">
        <v>15991328655</v>
      </c>
      <c r="E47" s="12" t="s">
        <v>14</v>
      </c>
      <c r="F47" s="12">
        <f>G50+H50+I50+G48+I48+K48</f>
        <v>66</v>
      </c>
      <c r="G47" s="13" t="s">
        <v>14</v>
      </c>
      <c r="H47" s="14"/>
      <c r="I47" s="9"/>
      <c r="J47" s="9"/>
      <c r="K47" s="9"/>
      <c r="L47" s="9"/>
      <c r="M47" s="21">
        <f t="shared" si="6"/>
        <v>39600</v>
      </c>
      <c r="N47" s="21">
        <f>M47+M49</f>
        <v>39600</v>
      </c>
    </row>
    <row r="48" ht="6" customHeight="1" spans="1:14">
      <c r="A48" s="9"/>
      <c r="B48" s="10"/>
      <c r="C48" s="9"/>
      <c r="D48" s="9"/>
      <c r="E48" s="15"/>
      <c r="F48" s="15"/>
      <c r="G48" s="9">
        <v>66</v>
      </c>
      <c r="H48" s="9"/>
      <c r="I48" s="9"/>
      <c r="J48" s="9"/>
      <c r="K48" s="9"/>
      <c r="L48" s="9"/>
      <c r="M48" s="22"/>
      <c r="N48" s="23"/>
    </row>
    <row r="49" ht="6" customHeight="1" spans="1:14">
      <c r="A49" s="9"/>
      <c r="B49" s="10"/>
      <c r="C49" s="9"/>
      <c r="D49" s="9"/>
      <c r="E49" s="15"/>
      <c r="F49" s="15"/>
      <c r="G49" s="9" t="s">
        <v>14</v>
      </c>
      <c r="H49" s="9"/>
      <c r="I49" s="9"/>
      <c r="J49" s="9"/>
      <c r="K49" s="9"/>
      <c r="L49" s="9"/>
      <c r="M49" s="21">
        <f>G50*600+I50*600+K50*600</f>
        <v>0</v>
      </c>
      <c r="N49" s="23"/>
    </row>
    <row r="50" ht="6" customHeight="1" spans="1:14">
      <c r="A50" s="9"/>
      <c r="B50" s="10"/>
      <c r="C50" s="9"/>
      <c r="D50" s="9"/>
      <c r="E50" s="16"/>
      <c r="F50" s="16"/>
      <c r="G50" s="9"/>
      <c r="H50" s="9"/>
      <c r="I50" s="9"/>
      <c r="J50" s="9"/>
      <c r="K50" s="9"/>
      <c r="L50" s="9"/>
      <c r="M50" s="22"/>
      <c r="N50" s="22"/>
    </row>
    <row r="51" ht="6" customHeight="1" spans="1:14">
      <c r="A51" s="9">
        <v>13</v>
      </c>
      <c r="B51" s="10" t="s">
        <v>35</v>
      </c>
      <c r="C51" s="11" t="s">
        <v>36</v>
      </c>
      <c r="D51" s="11">
        <v>15991143622</v>
      </c>
      <c r="E51" s="12" t="s">
        <v>12</v>
      </c>
      <c r="F51" s="12">
        <f>G54+H54+I54+G52+I52+K52</f>
        <v>26</v>
      </c>
      <c r="G51" s="13" t="s">
        <v>13</v>
      </c>
      <c r="H51" s="14"/>
      <c r="I51" s="9" t="s">
        <v>14</v>
      </c>
      <c r="J51" s="9"/>
      <c r="K51" s="9"/>
      <c r="L51" s="9"/>
      <c r="M51" s="21">
        <f t="shared" ref="M51:M55" si="7">G52*600+I52*600+K52*600</f>
        <v>8400</v>
      </c>
      <c r="N51" s="21">
        <v>15600</v>
      </c>
    </row>
    <row r="52" ht="6" customHeight="1" spans="1:14">
      <c r="A52" s="9"/>
      <c r="B52" s="10"/>
      <c r="C52" s="11"/>
      <c r="D52" s="11"/>
      <c r="E52" s="15"/>
      <c r="F52" s="15"/>
      <c r="G52" s="9">
        <v>7</v>
      </c>
      <c r="H52" s="9"/>
      <c r="I52" s="9">
        <v>7</v>
      </c>
      <c r="J52" s="9"/>
      <c r="K52" s="9"/>
      <c r="L52" s="9"/>
      <c r="M52" s="22"/>
      <c r="N52" s="23"/>
    </row>
    <row r="53" ht="6" customHeight="1" spans="1:14">
      <c r="A53" s="9"/>
      <c r="B53" s="10"/>
      <c r="C53" s="11"/>
      <c r="D53" s="11"/>
      <c r="E53" s="15"/>
      <c r="F53" s="15"/>
      <c r="G53" s="9" t="s">
        <v>13</v>
      </c>
      <c r="H53" s="9" t="s">
        <v>14</v>
      </c>
      <c r="I53" s="9"/>
      <c r="J53" s="9"/>
      <c r="K53" s="9"/>
      <c r="L53" s="9"/>
      <c r="M53" s="21">
        <f t="shared" si="7"/>
        <v>3600</v>
      </c>
      <c r="N53" s="23"/>
    </row>
    <row r="54" ht="6" customHeight="1" spans="1:14">
      <c r="A54" s="9"/>
      <c r="B54" s="10"/>
      <c r="C54" s="11"/>
      <c r="D54" s="11"/>
      <c r="E54" s="16"/>
      <c r="F54" s="16"/>
      <c r="G54" s="9">
        <v>6</v>
      </c>
      <c r="H54" s="9">
        <v>6</v>
      </c>
      <c r="I54" s="9"/>
      <c r="J54" s="9"/>
      <c r="K54" s="9"/>
      <c r="L54" s="9"/>
      <c r="M54" s="22"/>
      <c r="N54" s="22"/>
    </row>
    <row r="55" ht="6" customHeight="1" spans="1:14">
      <c r="A55" s="9">
        <v>14</v>
      </c>
      <c r="B55" s="10" t="s">
        <v>37</v>
      </c>
      <c r="C55" s="11" t="s">
        <v>38</v>
      </c>
      <c r="D55" s="11">
        <v>15229868613</v>
      </c>
      <c r="E55" s="12" t="s">
        <v>14</v>
      </c>
      <c r="F55" s="12">
        <f>G58+H58+I58+G56+I56+K56</f>
        <v>2</v>
      </c>
      <c r="G55" s="13" t="s">
        <v>14</v>
      </c>
      <c r="H55" s="14"/>
      <c r="I55" s="9"/>
      <c r="J55" s="9"/>
      <c r="K55" s="9"/>
      <c r="L55" s="9"/>
      <c r="M55" s="21">
        <f t="shared" si="7"/>
        <v>600</v>
      </c>
      <c r="N55" s="21">
        <f>M55+M57</f>
        <v>1200</v>
      </c>
    </row>
    <row r="56" ht="6" customHeight="1" spans="1:14">
      <c r="A56" s="9"/>
      <c r="B56" s="10"/>
      <c r="C56" s="11"/>
      <c r="D56" s="11"/>
      <c r="E56" s="15"/>
      <c r="F56" s="15"/>
      <c r="G56" s="9">
        <v>1</v>
      </c>
      <c r="H56" s="9"/>
      <c r="I56" s="9"/>
      <c r="J56" s="9"/>
      <c r="K56" s="9"/>
      <c r="L56" s="9"/>
      <c r="M56" s="22"/>
      <c r="N56" s="23"/>
    </row>
    <row r="57" ht="6" customHeight="1" spans="1:14">
      <c r="A57" s="9"/>
      <c r="B57" s="10"/>
      <c r="C57" s="11"/>
      <c r="D57" s="11"/>
      <c r="E57" s="15"/>
      <c r="F57" s="15"/>
      <c r="G57" s="9" t="s">
        <v>14</v>
      </c>
      <c r="H57" s="9"/>
      <c r="I57" s="9"/>
      <c r="J57" s="9"/>
      <c r="K57" s="9"/>
      <c r="L57" s="9"/>
      <c r="M57" s="21">
        <f t="shared" ref="M57:M61" si="8">G58*600+I58*600+K58*600</f>
        <v>600</v>
      </c>
      <c r="N57" s="23"/>
    </row>
    <row r="58" ht="6" customHeight="1" spans="1:14">
      <c r="A58" s="9"/>
      <c r="B58" s="10"/>
      <c r="C58" s="11"/>
      <c r="D58" s="11"/>
      <c r="E58" s="16"/>
      <c r="F58" s="16"/>
      <c r="G58" s="9">
        <v>1</v>
      </c>
      <c r="H58" s="9"/>
      <c r="I58" s="9"/>
      <c r="J58" s="9"/>
      <c r="K58" s="9"/>
      <c r="L58" s="9"/>
      <c r="M58" s="22"/>
      <c r="N58" s="22"/>
    </row>
    <row r="59" ht="6" customHeight="1" spans="1:14">
      <c r="A59" s="9">
        <v>15</v>
      </c>
      <c r="B59" s="10" t="s">
        <v>39</v>
      </c>
      <c r="C59" s="11" t="s">
        <v>40</v>
      </c>
      <c r="D59" s="11">
        <v>18697954206</v>
      </c>
      <c r="E59" s="12" t="s">
        <v>14</v>
      </c>
      <c r="F59" s="12">
        <f>G62+H62+I62+G60+I60+K60</f>
        <v>40</v>
      </c>
      <c r="G59" s="13" t="s">
        <v>14</v>
      </c>
      <c r="H59" s="14"/>
      <c r="I59" s="9"/>
      <c r="J59" s="9"/>
      <c r="K59" s="9"/>
      <c r="L59" s="9"/>
      <c r="M59" s="21">
        <f t="shared" si="8"/>
        <v>16800</v>
      </c>
      <c r="N59" s="21">
        <f>M59+M61</f>
        <v>24000</v>
      </c>
    </row>
    <row r="60" ht="6" customHeight="1" spans="1:14">
      <c r="A60" s="9"/>
      <c r="B60" s="10"/>
      <c r="C60" s="11"/>
      <c r="D60" s="11"/>
      <c r="E60" s="15"/>
      <c r="F60" s="15"/>
      <c r="G60" s="9">
        <v>28</v>
      </c>
      <c r="H60" s="9"/>
      <c r="I60" s="9"/>
      <c r="J60" s="9"/>
      <c r="K60" s="9"/>
      <c r="L60" s="9"/>
      <c r="M60" s="22"/>
      <c r="N60" s="23"/>
    </row>
    <row r="61" ht="6" customHeight="1" spans="1:14">
      <c r="A61" s="9"/>
      <c r="B61" s="10"/>
      <c r="C61" s="11"/>
      <c r="D61" s="11"/>
      <c r="E61" s="15"/>
      <c r="F61" s="15"/>
      <c r="G61" s="9" t="s">
        <v>14</v>
      </c>
      <c r="H61" s="9"/>
      <c r="I61" s="9"/>
      <c r="J61" s="9"/>
      <c r="K61" s="9"/>
      <c r="L61" s="9"/>
      <c r="M61" s="21">
        <f t="shared" si="8"/>
        <v>7200</v>
      </c>
      <c r="N61" s="23"/>
    </row>
    <row r="62" ht="6" customHeight="1" spans="1:14">
      <c r="A62" s="9"/>
      <c r="B62" s="10"/>
      <c r="C62" s="11"/>
      <c r="D62" s="11"/>
      <c r="E62" s="16"/>
      <c r="F62" s="16"/>
      <c r="G62" s="9">
        <v>12</v>
      </c>
      <c r="H62" s="9"/>
      <c r="I62" s="9"/>
      <c r="J62" s="9"/>
      <c r="K62" s="9"/>
      <c r="L62" s="9"/>
      <c r="M62" s="22"/>
      <c r="N62" s="22"/>
    </row>
    <row r="63" ht="6" customHeight="1" spans="1:14">
      <c r="A63" s="9">
        <v>16</v>
      </c>
      <c r="B63" s="10" t="s">
        <v>41</v>
      </c>
      <c r="C63" s="11" t="s">
        <v>42</v>
      </c>
      <c r="D63" s="11">
        <v>15809153550</v>
      </c>
      <c r="E63" s="12" t="s">
        <v>14</v>
      </c>
      <c r="F63" s="12">
        <f>G66+H66+I66+G64+I64+K64</f>
        <v>9</v>
      </c>
      <c r="G63" s="13" t="s">
        <v>13</v>
      </c>
      <c r="H63" s="14"/>
      <c r="I63" s="9" t="s">
        <v>14</v>
      </c>
      <c r="J63" s="9"/>
      <c r="K63" s="9"/>
      <c r="L63" s="9"/>
      <c r="M63" s="21">
        <f>G64*600+I64*600+K64*600</f>
        <v>600</v>
      </c>
      <c r="N63" s="21">
        <v>5400</v>
      </c>
    </row>
    <row r="64" ht="6" customHeight="1" spans="1:14">
      <c r="A64" s="9"/>
      <c r="B64" s="10"/>
      <c r="C64" s="11"/>
      <c r="D64" s="11"/>
      <c r="E64" s="15"/>
      <c r="F64" s="15"/>
      <c r="G64" s="9"/>
      <c r="H64" s="9"/>
      <c r="I64" s="9">
        <v>1</v>
      </c>
      <c r="J64" s="9"/>
      <c r="K64" s="9"/>
      <c r="L64" s="9"/>
      <c r="M64" s="22"/>
      <c r="N64" s="23"/>
    </row>
    <row r="65" ht="6" customHeight="1" spans="1:14">
      <c r="A65" s="9"/>
      <c r="B65" s="10"/>
      <c r="C65" s="11"/>
      <c r="D65" s="11"/>
      <c r="E65" s="15"/>
      <c r="F65" s="15"/>
      <c r="G65" s="9" t="s">
        <v>13</v>
      </c>
      <c r="H65" s="9" t="s">
        <v>14</v>
      </c>
      <c r="I65" s="9"/>
      <c r="J65" s="9"/>
      <c r="K65" s="9"/>
      <c r="L65" s="9"/>
      <c r="M65" s="21">
        <f t="shared" ref="M65:M69" si="9">G66*600+I66*600+K66*600</f>
        <v>0</v>
      </c>
      <c r="N65" s="23"/>
    </row>
    <row r="66" ht="6" customHeight="1" spans="1:14">
      <c r="A66" s="9"/>
      <c r="B66" s="10"/>
      <c r="C66" s="11"/>
      <c r="D66" s="11"/>
      <c r="E66" s="16"/>
      <c r="F66" s="16"/>
      <c r="G66" s="9"/>
      <c r="H66" s="9">
        <v>8</v>
      </c>
      <c r="I66" s="9"/>
      <c r="J66" s="9"/>
      <c r="K66" s="9"/>
      <c r="L66" s="9"/>
      <c r="M66" s="22"/>
      <c r="N66" s="22"/>
    </row>
    <row r="67" ht="6" customHeight="1" spans="1:14">
      <c r="A67" s="9">
        <v>17</v>
      </c>
      <c r="B67" s="10" t="s">
        <v>43</v>
      </c>
      <c r="C67" s="11" t="s">
        <v>44</v>
      </c>
      <c r="D67" s="11">
        <v>18791565555</v>
      </c>
      <c r="E67" s="12" t="s">
        <v>14</v>
      </c>
      <c r="F67" s="12">
        <f>G70+H70+I70+G68+I68+K68</f>
        <v>23</v>
      </c>
      <c r="G67" s="13" t="s">
        <v>14</v>
      </c>
      <c r="H67" s="14"/>
      <c r="I67" s="9"/>
      <c r="J67" s="9"/>
      <c r="K67" s="9"/>
      <c r="L67" s="9"/>
      <c r="M67" s="21">
        <f t="shared" si="9"/>
        <v>0</v>
      </c>
      <c r="N67" s="21">
        <f>M67+M69</f>
        <v>13800</v>
      </c>
    </row>
    <row r="68" ht="6" customHeight="1" spans="1:14">
      <c r="A68" s="9"/>
      <c r="B68" s="10"/>
      <c r="C68" s="11"/>
      <c r="D68" s="11"/>
      <c r="E68" s="15"/>
      <c r="F68" s="15"/>
      <c r="G68" s="9"/>
      <c r="H68" s="9"/>
      <c r="I68" s="9"/>
      <c r="J68" s="9"/>
      <c r="K68" s="9"/>
      <c r="L68" s="9"/>
      <c r="M68" s="22"/>
      <c r="N68" s="23"/>
    </row>
    <row r="69" ht="6" customHeight="1" spans="1:14">
      <c r="A69" s="9"/>
      <c r="B69" s="10"/>
      <c r="C69" s="11"/>
      <c r="D69" s="11"/>
      <c r="E69" s="15"/>
      <c r="F69" s="15"/>
      <c r="G69" s="9" t="s">
        <v>14</v>
      </c>
      <c r="H69" s="9"/>
      <c r="I69" s="9"/>
      <c r="J69" s="9"/>
      <c r="K69" s="9"/>
      <c r="L69" s="9"/>
      <c r="M69" s="21">
        <f t="shared" si="9"/>
        <v>13800</v>
      </c>
      <c r="N69" s="23"/>
    </row>
    <row r="70" ht="6" customHeight="1" spans="1:14">
      <c r="A70" s="9"/>
      <c r="B70" s="10"/>
      <c r="C70" s="11"/>
      <c r="D70" s="11"/>
      <c r="E70" s="16"/>
      <c r="F70" s="16"/>
      <c r="G70" s="9">
        <v>23</v>
      </c>
      <c r="H70" s="9"/>
      <c r="I70" s="9"/>
      <c r="J70" s="9"/>
      <c r="K70" s="9"/>
      <c r="L70" s="9"/>
      <c r="M70" s="22"/>
      <c r="N70" s="22"/>
    </row>
    <row r="71" ht="6" customHeight="1" spans="1:14">
      <c r="A71" s="9">
        <v>18</v>
      </c>
      <c r="B71" s="10" t="s">
        <v>45</v>
      </c>
      <c r="C71" s="11" t="s">
        <v>46</v>
      </c>
      <c r="D71" s="11">
        <v>15591542444</v>
      </c>
      <c r="E71" s="24" t="s">
        <v>47</v>
      </c>
      <c r="F71" s="12">
        <f>G74+H74+I74+G72+I72+K72</f>
        <v>75</v>
      </c>
      <c r="G71" s="13" t="s">
        <v>48</v>
      </c>
      <c r="H71" s="14"/>
      <c r="I71" s="9" t="s">
        <v>13</v>
      </c>
      <c r="J71" s="9"/>
      <c r="K71" s="9" t="s">
        <v>14</v>
      </c>
      <c r="L71" s="9"/>
      <c r="M71" s="21">
        <f t="shared" ref="M71:M75" si="10">G72*600+I72*600+K72*600</f>
        <v>36000</v>
      </c>
      <c r="N71" s="21">
        <v>45000</v>
      </c>
    </row>
    <row r="72" ht="6" customHeight="1" spans="1:14">
      <c r="A72" s="9"/>
      <c r="B72" s="10"/>
      <c r="C72" s="11"/>
      <c r="D72" s="11"/>
      <c r="E72" s="25"/>
      <c r="F72" s="15"/>
      <c r="G72" s="9">
        <v>21</v>
      </c>
      <c r="H72" s="9"/>
      <c r="I72" s="9">
        <v>20</v>
      </c>
      <c r="J72" s="9"/>
      <c r="K72" s="9">
        <v>19</v>
      </c>
      <c r="L72" s="9"/>
      <c r="M72" s="22"/>
      <c r="N72" s="23"/>
    </row>
    <row r="73" ht="6" customHeight="1" spans="1:14">
      <c r="A73" s="9"/>
      <c r="B73" s="10"/>
      <c r="C73" s="11"/>
      <c r="D73" s="11"/>
      <c r="E73" s="25"/>
      <c r="F73" s="15"/>
      <c r="G73" s="9" t="s">
        <v>48</v>
      </c>
      <c r="H73" s="9" t="s">
        <v>13</v>
      </c>
      <c r="I73" s="9" t="s">
        <v>14</v>
      </c>
      <c r="J73" s="9"/>
      <c r="K73" s="9"/>
      <c r="L73" s="9"/>
      <c r="M73" s="21">
        <f t="shared" si="10"/>
        <v>6000</v>
      </c>
      <c r="N73" s="23"/>
    </row>
    <row r="74" ht="6" customHeight="1" spans="1:14">
      <c r="A74" s="9"/>
      <c r="B74" s="10"/>
      <c r="C74" s="11"/>
      <c r="D74" s="11"/>
      <c r="E74" s="26"/>
      <c r="F74" s="16"/>
      <c r="G74" s="9">
        <v>5</v>
      </c>
      <c r="H74" s="9">
        <v>5</v>
      </c>
      <c r="I74" s="9">
        <v>5</v>
      </c>
      <c r="J74" s="9"/>
      <c r="K74" s="9"/>
      <c r="L74" s="9"/>
      <c r="M74" s="22"/>
      <c r="N74" s="22"/>
    </row>
    <row r="75" ht="6" customHeight="1" spans="1:14">
      <c r="A75" s="9">
        <v>19</v>
      </c>
      <c r="B75" s="10" t="s">
        <v>49</v>
      </c>
      <c r="C75" s="11" t="s">
        <v>50</v>
      </c>
      <c r="D75" s="11">
        <v>13925866920</v>
      </c>
      <c r="E75" s="12" t="s">
        <v>12</v>
      </c>
      <c r="F75" s="12">
        <v>50</v>
      </c>
      <c r="G75" s="13"/>
      <c r="H75" s="14"/>
      <c r="I75" s="9"/>
      <c r="J75" s="9"/>
      <c r="K75" s="9"/>
      <c r="L75" s="9"/>
      <c r="M75" s="21">
        <f t="shared" si="10"/>
        <v>0</v>
      </c>
      <c r="N75" s="21">
        <v>30000</v>
      </c>
    </row>
    <row r="76" ht="6" customHeight="1" spans="1:14">
      <c r="A76" s="9"/>
      <c r="B76" s="10"/>
      <c r="C76" s="11"/>
      <c r="D76" s="11"/>
      <c r="E76" s="15"/>
      <c r="F76" s="15"/>
      <c r="G76" s="9"/>
      <c r="H76" s="9"/>
      <c r="I76" s="9"/>
      <c r="J76" s="9"/>
      <c r="K76" s="9"/>
      <c r="L76" s="9"/>
      <c r="M76" s="22"/>
      <c r="N76" s="23"/>
    </row>
    <row r="77" ht="6" customHeight="1" spans="1:14">
      <c r="A77" s="9"/>
      <c r="B77" s="10"/>
      <c r="C77" s="11"/>
      <c r="D77" s="11"/>
      <c r="E77" s="15"/>
      <c r="F77" s="15"/>
      <c r="G77" s="9" t="s">
        <v>48</v>
      </c>
      <c r="H77" s="9" t="s">
        <v>13</v>
      </c>
      <c r="I77" s="9" t="s">
        <v>14</v>
      </c>
      <c r="J77" s="9"/>
      <c r="K77" s="9"/>
      <c r="L77" s="9"/>
      <c r="M77" s="21">
        <f t="shared" ref="M77:M81" si="11">G78*600+I78*600+K78*600</f>
        <v>30000</v>
      </c>
      <c r="N77" s="23"/>
    </row>
    <row r="78" ht="6" customHeight="1" spans="1:14">
      <c r="A78" s="9"/>
      <c r="B78" s="10"/>
      <c r="C78" s="11"/>
      <c r="D78" s="11"/>
      <c r="E78" s="16"/>
      <c r="F78" s="16"/>
      <c r="G78" s="9">
        <v>24</v>
      </c>
      <c r="H78" s="9">
        <v>24</v>
      </c>
      <c r="I78" s="9">
        <v>26</v>
      </c>
      <c r="J78" s="9"/>
      <c r="K78" s="9"/>
      <c r="L78" s="9"/>
      <c r="M78" s="22"/>
      <c r="N78" s="22"/>
    </row>
    <row r="79" ht="6" customHeight="1" spans="1:14">
      <c r="A79" s="9">
        <v>20</v>
      </c>
      <c r="B79" s="10" t="s">
        <v>51</v>
      </c>
      <c r="C79" s="11" t="s">
        <v>52</v>
      </c>
      <c r="D79" s="11">
        <v>17729157797</v>
      </c>
      <c r="E79" s="12" t="s">
        <v>14</v>
      </c>
      <c r="F79" s="12">
        <v>46</v>
      </c>
      <c r="G79" s="13" t="s">
        <v>14</v>
      </c>
      <c r="H79" s="14"/>
      <c r="I79" s="9"/>
      <c r="J79" s="9"/>
      <c r="K79" s="9"/>
      <c r="L79" s="9"/>
      <c r="M79" s="21">
        <f t="shared" si="11"/>
        <v>12600</v>
      </c>
      <c r="N79" s="21">
        <f>M79+M81</f>
        <v>27600</v>
      </c>
    </row>
    <row r="80" ht="6" customHeight="1" spans="1:14">
      <c r="A80" s="9"/>
      <c r="B80" s="10"/>
      <c r="C80" s="11"/>
      <c r="D80" s="11"/>
      <c r="E80" s="15"/>
      <c r="F80" s="15"/>
      <c r="G80" s="9">
        <v>21</v>
      </c>
      <c r="H80" s="9"/>
      <c r="I80" s="9"/>
      <c r="J80" s="9"/>
      <c r="K80" s="9"/>
      <c r="L80" s="9"/>
      <c r="M80" s="22"/>
      <c r="N80" s="23"/>
    </row>
    <row r="81" ht="6" customHeight="1" spans="1:14">
      <c r="A81" s="9"/>
      <c r="B81" s="10"/>
      <c r="C81" s="11"/>
      <c r="D81" s="11"/>
      <c r="E81" s="15"/>
      <c r="F81" s="15"/>
      <c r="G81" s="9" t="s">
        <v>14</v>
      </c>
      <c r="H81" s="9"/>
      <c r="I81" s="9"/>
      <c r="J81" s="9"/>
      <c r="K81" s="9"/>
      <c r="L81" s="9"/>
      <c r="M81" s="21">
        <f t="shared" si="11"/>
        <v>15000</v>
      </c>
      <c r="N81" s="23"/>
    </row>
    <row r="82" ht="6" customHeight="1" spans="1:14">
      <c r="A82" s="9"/>
      <c r="B82" s="10"/>
      <c r="C82" s="11"/>
      <c r="D82" s="11"/>
      <c r="E82" s="16"/>
      <c r="F82" s="16"/>
      <c r="G82" s="9">
        <v>25</v>
      </c>
      <c r="H82" s="9"/>
      <c r="I82" s="9"/>
      <c r="J82" s="9"/>
      <c r="K82" s="9"/>
      <c r="L82" s="9"/>
      <c r="M82" s="22"/>
      <c r="N82" s="22"/>
    </row>
    <row r="83" ht="6" customHeight="1" spans="1:14">
      <c r="A83" s="9">
        <v>21</v>
      </c>
      <c r="B83" s="10" t="s">
        <v>53</v>
      </c>
      <c r="C83" s="11" t="s">
        <v>54</v>
      </c>
      <c r="D83" s="11">
        <v>13309151659</v>
      </c>
      <c r="E83" s="12" t="s">
        <v>14</v>
      </c>
      <c r="F83" s="12">
        <v>13</v>
      </c>
      <c r="G83" s="13" t="s">
        <v>14</v>
      </c>
      <c r="H83" s="14"/>
      <c r="I83" s="9"/>
      <c r="J83" s="9"/>
      <c r="K83" s="9"/>
      <c r="L83" s="9"/>
      <c r="M83" s="21">
        <f t="shared" ref="M83:M87" si="12">G84*600+I84*600+K84*600</f>
        <v>0</v>
      </c>
      <c r="N83" s="21">
        <f>M83+M85</f>
        <v>7800</v>
      </c>
    </row>
    <row r="84" ht="6" customHeight="1" spans="1:14">
      <c r="A84" s="9"/>
      <c r="B84" s="10"/>
      <c r="C84" s="11"/>
      <c r="D84" s="11"/>
      <c r="E84" s="15"/>
      <c r="F84" s="15"/>
      <c r="G84" s="9"/>
      <c r="H84" s="9"/>
      <c r="I84" s="9"/>
      <c r="J84" s="9"/>
      <c r="K84" s="9"/>
      <c r="L84" s="9"/>
      <c r="M84" s="22"/>
      <c r="N84" s="23"/>
    </row>
    <row r="85" ht="6" customHeight="1" spans="1:14">
      <c r="A85" s="9"/>
      <c r="B85" s="10"/>
      <c r="C85" s="11"/>
      <c r="D85" s="11"/>
      <c r="E85" s="15"/>
      <c r="F85" s="15"/>
      <c r="G85" s="9" t="s">
        <v>14</v>
      </c>
      <c r="H85" s="27"/>
      <c r="I85" s="9"/>
      <c r="J85" s="9"/>
      <c r="K85" s="9"/>
      <c r="L85" s="9"/>
      <c r="M85" s="21">
        <f t="shared" si="12"/>
        <v>7800</v>
      </c>
      <c r="N85" s="23"/>
    </row>
    <row r="86" ht="6" customHeight="1" spans="1:14">
      <c r="A86" s="9"/>
      <c r="B86" s="10"/>
      <c r="C86" s="11"/>
      <c r="D86" s="11"/>
      <c r="E86" s="16"/>
      <c r="F86" s="16"/>
      <c r="G86" s="9">
        <v>13</v>
      </c>
      <c r="H86" s="9"/>
      <c r="I86" s="9"/>
      <c r="J86" s="9"/>
      <c r="K86" s="9"/>
      <c r="L86" s="9"/>
      <c r="M86" s="22"/>
      <c r="N86" s="22"/>
    </row>
    <row r="87" ht="6" customHeight="1" spans="1:14">
      <c r="A87" s="9">
        <v>22</v>
      </c>
      <c r="B87" s="10" t="s">
        <v>55</v>
      </c>
      <c r="C87" s="11" t="s">
        <v>56</v>
      </c>
      <c r="D87" s="11">
        <v>15691558691</v>
      </c>
      <c r="E87" s="12" t="s">
        <v>14</v>
      </c>
      <c r="F87" s="12">
        <v>106</v>
      </c>
      <c r="G87" s="13" t="s">
        <v>14</v>
      </c>
      <c r="H87" s="14"/>
      <c r="I87" s="9"/>
      <c r="J87" s="9"/>
      <c r="K87" s="9"/>
      <c r="L87" s="9"/>
      <c r="M87" s="21">
        <f t="shared" si="12"/>
        <v>48600</v>
      </c>
      <c r="N87" s="21">
        <f>M87+M89</f>
        <v>63600</v>
      </c>
    </row>
    <row r="88" ht="6" customHeight="1" spans="1:14">
      <c r="A88" s="9"/>
      <c r="B88" s="10"/>
      <c r="C88" s="11"/>
      <c r="D88" s="11"/>
      <c r="E88" s="15"/>
      <c r="F88" s="15"/>
      <c r="G88" s="9">
        <v>81</v>
      </c>
      <c r="H88" s="9"/>
      <c r="I88" s="9"/>
      <c r="J88" s="9"/>
      <c r="K88" s="9"/>
      <c r="L88" s="9"/>
      <c r="M88" s="22"/>
      <c r="N88" s="23"/>
    </row>
    <row r="89" ht="6" customHeight="1" spans="1:14">
      <c r="A89" s="9"/>
      <c r="B89" s="10"/>
      <c r="C89" s="11"/>
      <c r="D89" s="11"/>
      <c r="E89" s="15"/>
      <c r="F89" s="15"/>
      <c r="G89" s="9" t="s">
        <v>14</v>
      </c>
      <c r="H89" s="27"/>
      <c r="I89" s="9"/>
      <c r="J89" s="9"/>
      <c r="K89" s="9"/>
      <c r="L89" s="9"/>
      <c r="M89" s="21">
        <f t="shared" ref="M89:M93" si="13">G90*600+I90*600+K90*600</f>
        <v>15000</v>
      </c>
      <c r="N89" s="23"/>
    </row>
    <row r="90" ht="6" customHeight="1" spans="1:14">
      <c r="A90" s="9"/>
      <c r="B90" s="10"/>
      <c r="C90" s="11"/>
      <c r="D90" s="11"/>
      <c r="E90" s="16"/>
      <c r="F90" s="16"/>
      <c r="G90" s="9">
        <v>25</v>
      </c>
      <c r="H90" s="9"/>
      <c r="I90" s="9"/>
      <c r="J90" s="9"/>
      <c r="K90" s="9"/>
      <c r="L90" s="9"/>
      <c r="M90" s="22"/>
      <c r="N90" s="22"/>
    </row>
    <row r="91" ht="6" customHeight="1" spans="1:14">
      <c r="A91" s="9">
        <v>23</v>
      </c>
      <c r="B91" s="10" t="s">
        <v>57</v>
      </c>
      <c r="C91" s="11" t="s">
        <v>58</v>
      </c>
      <c r="D91" s="11">
        <v>18992511181</v>
      </c>
      <c r="E91" s="12" t="s">
        <v>14</v>
      </c>
      <c r="F91" s="12">
        <v>12</v>
      </c>
      <c r="G91" s="13" t="s">
        <v>14</v>
      </c>
      <c r="H91" s="14"/>
      <c r="I91" s="9"/>
      <c r="J91" s="9"/>
      <c r="K91" s="9"/>
      <c r="L91" s="9"/>
      <c r="M91" s="21">
        <f t="shared" si="13"/>
        <v>3000</v>
      </c>
      <c r="N91" s="21">
        <f>M91+M93</f>
        <v>7200</v>
      </c>
    </row>
    <row r="92" ht="6" customHeight="1" spans="1:14">
      <c r="A92" s="9"/>
      <c r="B92" s="10"/>
      <c r="C92" s="11"/>
      <c r="D92" s="11"/>
      <c r="E92" s="15"/>
      <c r="F92" s="15"/>
      <c r="G92" s="9">
        <v>5</v>
      </c>
      <c r="H92" s="9"/>
      <c r="I92" s="9"/>
      <c r="J92" s="9"/>
      <c r="K92" s="9"/>
      <c r="L92" s="9"/>
      <c r="M92" s="22"/>
      <c r="N92" s="23"/>
    </row>
    <row r="93" ht="6" customHeight="1" spans="1:14">
      <c r="A93" s="9"/>
      <c r="B93" s="10"/>
      <c r="C93" s="11"/>
      <c r="D93" s="11"/>
      <c r="E93" s="15"/>
      <c r="F93" s="15"/>
      <c r="G93" s="9" t="s">
        <v>14</v>
      </c>
      <c r="H93" s="27"/>
      <c r="I93" s="9"/>
      <c r="J93" s="9"/>
      <c r="K93" s="9"/>
      <c r="L93" s="9"/>
      <c r="M93" s="21">
        <f t="shared" si="13"/>
        <v>4200</v>
      </c>
      <c r="N93" s="23"/>
    </row>
    <row r="94" ht="6" customHeight="1" spans="1:14">
      <c r="A94" s="9"/>
      <c r="B94" s="10"/>
      <c r="C94" s="11"/>
      <c r="D94" s="11"/>
      <c r="E94" s="16"/>
      <c r="F94" s="16"/>
      <c r="G94" s="9">
        <v>7</v>
      </c>
      <c r="H94" s="9"/>
      <c r="I94" s="9"/>
      <c r="J94" s="9"/>
      <c r="K94" s="9"/>
      <c r="L94" s="9"/>
      <c r="M94" s="22"/>
      <c r="N94" s="22"/>
    </row>
    <row r="95" ht="6" customHeight="1" spans="1:14">
      <c r="A95" s="9">
        <v>24</v>
      </c>
      <c r="B95" s="10" t="s">
        <v>59</v>
      </c>
      <c r="C95" s="11" t="s">
        <v>60</v>
      </c>
      <c r="D95" s="11">
        <v>13109268655</v>
      </c>
      <c r="E95" s="12" t="s">
        <v>12</v>
      </c>
      <c r="F95" s="12">
        <v>119</v>
      </c>
      <c r="G95" s="13" t="s">
        <v>13</v>
      </c>
      <c r="H95" s="14"/>
      <c r="I95" s="9" t="s">
        <v>14</v>
      </c>
      <c r="J95" s="9"/>
      <c r="K95" s="9"/>
      <c r="L95" s="9"/>
      <c r="M95" s="21">
        <f t="shared" ref="M95:M99" si="14">G96*600+I96*600+K96*600</f>
        <v>27600</v>
      </c>
      <c r="N95" s="21">
        <v>71400</v>
      </c>
    </row>
    <row r="96" ht="6" customHeight="1" spans="1:14">
      <c r="A96" s="9"/>
      <c r="B96" s="10"/>
      <c r="C96" s="11"/>
      <c r="D96" s="11"/>
      <c r="E96" s="15"/>
      <c r="F96" s="15"/>
      <c r="G96" s="9">
        <v>23</v>
      </c>
      <c r="H96" s="9"/>
      <c r="I96" s="9">
        <v>23</v>
      </c>
      <c r="J96" s="9"/>
      <c r="K96" s="9"/>
      <c r="L96" s="9"/>
      <c r="M96" s="22"/>
      <c r="N96" s="23"/>
    </row>
    <row r="97" ht="6" customHeight="1" spans="1:14">
      <c r="A97" s="9"/>
      <c r="B97" s="10"/>
      <c r="C97" s="11"/>
      <c r="D97" s="11"/>
      <c r="E97" s="15"/>
      <c r="F97" s="15"/>
      <c r="G97" s="9" t="s">
        <v>13</v>
      </c>
      <c r="H97" s="9" t="s">
        <v>14</v>
      </c>
      <c r="I97" s="9"/>
      <c r="J97" s="9"/>
      <c r="K97" s="9"/>
      <c r="L97" s="9"/>
      <c r="M97" s="21">
        <f t="shared" si="14"/>
        <v>22200</v>
      </c>
      <c r="N97" s="23"/>
    </row>
    <row r="98" ht="6" customHeight="1" spans="1:14">
      <c r="A98" s="9"/>
      <c r="B98" s="10"/>
      <c r="C98" s="11"/>
      <c r="D98" s="11"/>
      <c r="E98" s="16"/>
      <c r="F98" s="16"/>
      <c r="G98" s="9">
        <v>37</v>
      </c>
      <c r="H98" s="9">
        <v>36</v>
      </c>
      <c r="I98" s="9"/>
      <c r="J98" s="9"/>
      <c r="K98" s="9"/>
      <c r="L98" s="9"/>
      <c r="M98" s="22"/>
      <c r="N98" s="22"/>
    </row>
    <row r="99" ht="6" customHeight="1" spans="1:14">
      <c r="A99" s="9">
        <v>25</v>
      </c>
      <c r="B99" s="10" t="s">
        <v>61</v>
      </c>
      <c r="C99" s="11" t="s">
        <v>62</v>
      </c>
      <c r="D99" s="11">
        <v>13389153885</v>
      </c>
      <c r="E99" s="24" t="s">
        <v>47</v>
      </c>
      <c r="F99" s="12">
        <v>27</v>
      </c>
      <c r="G99" s="13" t="s">
        <v>48</v>
      </c>
      <c r="H99" s="14"/>
      <c r="I99" s="9" t="s">
        <v>13</v>
      </c>
      <c r="J99" s="9"/>
      <c r="K99" s="9" t="s">
        <v>14</v>
      </c>
      <c r="L99" s="9"/>
      <c r="M99" s="21">
        <f t="shared" si="14"/>
        <v>5400</v>
      </c>
      <c r="N99" s="21">
        <v>16200</v>
      </c>
    </row>
    <row r="100" ht="6" customHeight="1" spans="1:14">
      <c r="A100" s="9"/>
      <c r="B100" s="10"/>
      <c r="C100" s="11"/>
      <c r="D100" s="11"/>
      <c r="E100" s="25"/>
      <c r="F100" s="15"/>
      <c r="G100" s="9">
        <v>3</v>
      </c>
      <c r="H100" s="9"/>
      <c r="I100" s="9">
        <v>3</v>
      </c>
      <c r="J100" s="9"/>
      <c r="K100" s="9">
        <v>3</v>
      </c>
      <c r="L100" s="9"/>
      <c r="M100" s="22"/>
      <c r="N100" s="23"/>
    </row>
    <row r="101" ht="6" customHeight="1" spans="1:14">
      <c r="A101" s="9"/>
      <c r="B101" s="10"/>
      <c r="C101" s="11"/>
      <c r="D101" s="11"/>
      <c r="E101" s="25"/>
      <c r="F101" s="15"/>
      <c r="G101" s="9" t="s">
        <v>48</v>
      </c>
      <c r="H101" s="9" t="s">
        <v>13</v>
      </c>
      <c r="I101" s="9" t="s">
        <v>14</v>
      </c>
      <c r="J101" s="9"/>
      <c r="K101" s="9"/>
      <c r="L101" s="9"/>
      <c r="M101" s="21">
        <f t="shared" ref="M101:M105" si="15">G102*600+I102*600+K102*600</f>
        <v>7200</v>
      </c>
      <c r="N101" s="23"/>
    </row>
    <row r="102" ht="6" customHeight="1" spans="1:14">
      <c r="A102" s="9"/>
      <c r="B102" s="10"/>
      <c r="C102" s="11"/>
      <c r="D102" s="11"/>
      <c r="E102" s="26"/>
      <c r="F102" s="16"/>
      <c r="G102" s="9">
        <v>6</v>
      </c>
      <c r="H102" s="9">
        <v>6</v>
      </c>
      <c r="I102" s="9">
        <v>6</v>
      </c>
      <c r="J102" s="9"/>
      <c r="K102" s="9"/>
      <c r="L102" s="9"/>
      <c r="M102" s="22"/>
      <c r="N102" s="22"/>
    </row>
    <row r="103" ht="6" customHeight="1" spans="1:14">
      <c r="A103" s="9">
        <v>26</v>
      </c>
      <c r="B103" s="10" t="s">
        <v>63</v>
      </c>
      <c r="C103" s="11" t="s">
        <v>64</v>
      </c>
      <c r="D103" s="11">
        <v>18992541616</v>
      </c>
      <c r="E103" s="12" t="s">
        <v>14</v>
      </c>
      <c r="F103" s="12">
        <v>31</v>
      </c>
      <c r="G103" s="13" t="s">
        <v>13</v>
      </c>
      <c r="H103" s="14"/>
      <c r="I103" s="9" t="s">
        <v>14</v>
      </c>
      <c r="J103" s="9"/>
      <c r="K103" s="9"/>
      <c r="L103" s="9"/>
      <c r="M103" s="21">
        <f t="shared" si="15"/>
        <v>15600</v>
      </c>
      <c r="N103" s="21">
        <v>18600</v>
      </c>
    </row>
    <row r="104" ht="6" customHeight="1" spans="1:14">
      <c r="A104" s="9"/>
      <c r="B104" s="10"/>
      <c r="C104" s="11"/>
      <c r="D104" s="11"/>
      <c r="E104" s="15"/>
      <c r="F104" s="15"/>
      <c r="G104" s="9"/>
      <c r="H104" s="9"/>
      <c r="I104" s="9">
        <v>26</v>
      </c>
      <c r="J104" s="9"/>
      <c r="K104" s="9"/>
      <c r="L104" s="9"/>
      <c r="M104" s="22"/>
      <c r="N104" s="23"/>
    </row>
    <row r="105" ht="6" customHeight="1" spans="1:14">
      <c r="A105" s="9"/>
      <c r="B105" s="10"/>
      <c r="C105" s="11"/>
      <c r="D105" s="11"/>
      <c r="E105" s="15"/>
      <c r="F105" s="15"/>
      <c r="G105" s="9" t="s">
        <v>13</v>
      </c>
      <c r="H105" s="9" t="s">
        <v>14</v>
      </c>
      <c r="I105" s="9"/>
      <c r="J105" s="9"/>
      <c r="K105" s="9"/>
      <c r="L105" s="9"/>
      <c r="M105" s="21">
        <f t="shared" si="15"/>
        <v>0</v>
      </c>
      <c r="N105" s="23"/>
    </row>
    <row r="106" ht="6" customHeight="1" spans="1:14">
      <c r="A106" s="9"/>
      <c r="B106" s="10"/>
      <c r="C106" s="11"/>
      <c r="D106" s="11"/>
      <c r="E106" s="16"/>
      <c r="F106" s="16"/>
      <c r="G106" s="9"/>
      <c r="H106" s="9">
        <v>5</v>
      </c>
      <c r="I106" s="9"/>
      <c r="J106" s="9"/>
      <c r="K106" s="9"/>
      <c r="L106" s="9"/>
      <c r="M106" s="22"/>
      <c r="N106" s="22"/>
    </row>
    <row r="107" ht="6" customHeight="1" spans="1:14">
      <c r="A107" s="9">
        <v>27</v>
      </c>
      <c r="B107" s="10" t="s">
        <v>65</v>
      </c>
      <c r="C107" s="11" t="s">
        <v>66</v>
      </c>
      <c r="D107" s="11">
        <v>13992555036</v>
      </c>
      <c r="E107" s="12" t="s">
        <v>14</v>
      </c>
      <c r="F107" s="12">
        <v>130</v>
      </c>
      <c r="G107" s="13" t="s">
        <v>14</v>
      </c>
      <c r="H107" s="14"/>
      <c r="I107" s="9" t="s">
        <v>67</v>
      </c>
      <c r="J107" s="9"/>
      <c r="K107" s="9"/>
      <c r="L107" s="9"/>
      <c r="M107" s="21">
        <f t="shared" ref="M107:M111" si="16">G108*600+I108*600+K108*600</f>
        <v>28800</v>
      </c>
      <c r="N107" s="21">
        <v>78000</v>
      </c>
    </row>
    <row r="108" ht="6" customHeight="1" spans="1:14">
      <c r="A108" s="9"/>
      <c r="B108" s="10"/>
      <c r="C108" s="11"/>
      <c r="D108" s="11"/>
      <c r="E108" s="15"/>
      <c r="F108" s="15"/>
      <c r="G108" s="9">
        <v>24</v>
      </c>
      <c r="H108" s="9"/>
      <c r="I108" s="9">
        <v>24</v>
      </c>
      <c r="J108" s="9"/>
      <c r="K108" s="9"/>
      <c r="L108" s="9"/>
      <c r="M108" s="22"/>
      <c r="N108" s="23"/>
    </row>
    <row r="109" ht="6" customHeight="1" spans="1:14">
      <c r="A109" s="9"/>
      <c r="B109" s="10"/>
      <c r="C109" s="11"/>
      <c r="D109" s="11"/>
      <c r="E109" s="15"/>
      <c r="F109" s="15"/>
      <c r="G109" s="9" t="s">
        <v>14</v>
      </c>
      <c r="H109" s="9" t="s">
        <v>67</v>
      </c>
      <c r="I109" s="9"/>
      <c r="J109" s="9"/>
      <c r="K109" s="9"/>
      <c r="L109" s="9"/>
      <c r="M109" s="21">
        <f t="shared" si="16"/>
        <v>63600</v>
      </c>
      <c r="N109" s="23"/>
    </row>
    <row r="110" ht="6" customHeight="1" spans="1:14">
      <c r="A110" s="9"/>
      <c r="B110" s="10"/>
      <c r="C110" s="11"/>
      <c r="D110" s="11"/>
      <c r="E110" s="16"/>
      <c r="F110" s="16"/>
      <c r="G110" s="9">
        <v>106</v>
      </c>
      <c r="H110" s="9">
        <v>102</v>
      </c>
      <c r="I110" s="9"/>
      <c r="J110" s="9"/>
      <c r="K110" s="9"/>
      <c r="L110" s="9"/>
      <c r="M110" s="22"/>
      <c r="N110" s="22"/>
    </row>
    <row r="111" ht="6" customHeight="1" spans="1:14">
      <c r="A111" s="9">
        <v>28</v>
      </c>
      <c r="B111" s="10" t="s">
        <v>68</v>
      </c>
      <c r="C111" s="11" t="s">
        <v>69</v>
      </c>
      <c r="D111" s="11">
        <v>15353922898</v>
      </c>
      <c r="E111" s="12" t="s">
        <v>14</v>
      </c>
      <c r="F111" s="12">
        <v>28</v>
      </c>
      <c r="G111" s="13" t="s">
        <v>13</v>
      </c>
      <c r="H111" s="14"/>
      <c r="I111" s="9" t="s">
        <v>14</v>
      </c>
      <c r="J111" s="9"/>
      <c r="K111" s="9"/>
      <c r="L111" s="9"/>
      <c r="M111" s="21">
        <f t="shared" si="16"/>
        <v>0</v>
      </c>
      <c r="N111" s="21">
        <v>16800</v>
      </c>
    </row>
    <row r="112" ht="6" customHeight="1" spans="1:14">
      <c r="A112" s="9"/>
      <c r="B112" s="10"/>
      <c r="C112" s="11"/>
      <c r="D112" s="11"/>
      <c r="E112" s="15"/>
      <c r="F112" s="15"/>
      <c r="G112" s="9"/>
      <c r="H112" s="9"/>
      <c r="I112" s="9"/>
      <c r="J112" s="9"/>
      <c r="K112" s="9"/>
      <c r="L112" s="9"/>
      <c r="M112" s="22"/>
      <c r="N112" s="23"/>
    </row>
    <row r="113" ht="6" customHeight="1" spans="1:14">
      <c r="A113" s="9"/>
      <c r="B113" s="10"/>
      <c r="C113" s="11"/>
      <c r="D113" s="11"/>
      <c r="E113" s="15"/>
      <c r="F113" s="15"/>
      <c r="G113" s="9" t="s">
        <v>13</v>
      </c>
      <c r="H113" s="9" t="s">
        <v>14</v>
      </c>
      <c r="I113" s="9"/>
      <c r="J113" s="9"/>
      <c r="K113" s="9"/>
      <c r="L113" s="9"/>
      <c r="M113" s="21">
        <f t="shared" ref="M113:M117" si="17">G114*600+I114*600+K114*600</f>
        <v>181200</v>
      </c>
      <c r="N113" s="23"/>
    </row>
    <row r="114" ht="6" customHeight="1" spans="1:14">
      <c r="A114" s="9"/>
      <c r="B114" s="10"/>
      <c r="C114" s="11"/>
      <c r="D114" s="11"/>
      <c r="E114" s="16"/>
      <c r="F114" s="16"/>
      <c r="G114" s="9">
        <v>302</v>
      </c>
      <c r="H114" s="9">
        <v>330</v>
      </c>
      <c r="I114" s="9"/>
      <c r="J114" s="9"/>
      <c r="K114" s="9"/>
      <c r="L114" s="9"/>
      <c r="M114" s="22"/>
      <c r="N114" s="22"/>
    </row>
    <row r="115" ht="6" customHeight="1" spans="1:14">
      <c r="A115" s="9">
        <v>29</v>
      </c>
      <c r="B115" s="10" t="s">
        <v>70</v>
      </c>
      <c r="C115" s="11" t="s">
        <v>71</v>
      </c>
      <c r="D115" s="11">
        <v>13891545808</v>
      </c>
      <c r="E115" s="12" t="s">
        <v>14</v>
      </c>
      <c r="F115" s="12">
        <v>99</v>
      </c>
      <c r="G115" s="13" t="s">
        <v>13</v>
      </c>
      <c r="H115" s="14"/>
      <c r="I115" s="9" t="s">
        <v>14</v>
      </c>
      <c r="J115" s="9"/>
      <c r="K115" s="9"/>
      <c r="L115" s="9"/>
      <c r="M115" s="21">
        <f t="shared" si="17"/>
        <v>67200</v>
      </c>
      <c r="N115" s="21">
        <v>59400</v>
      </c>
    </row>
    <row r="116" ht="6" customHeight="1" spans="1:14">
      <c r="A116" s="9"/>
      <c r="B116" s="10"/>
      <c r="C116" s="11"/>
      <c r="D116" s="11"/>
      <c r="E116" s="15"/>
      <c r="F116" s="15"/>
      <c r="G116" s="9">
        <v>57</v>
      </c>
      <c r="H116" s="9"/>
      <c r="I116" s="9">
        <v>55</v>
      </c>
      <c r="J116" s="9"/>
      <c r="K116" s="9"/>
      <c r="L116" s="9"/>
      <c r="M116" s="22"/>
      <c r="N116" s="23"/>
    </row>
    <row r="117" ht="6" customHeight="1" spans="1:14">
      <c r="A117" s="9"/>
      <c r="B117" s="10"/>
      <c r="C117" s="11"/>
      <c r="D117" s="11"/>
      <c r="E117" s="15"/>
      <c r="F117" s="15"/>
      <c r="G117" s="9" t="s">
        <v>13</v>
      </c>
      <c r="H117" s="9" t="s">
        <v>14</v>
      </c>
      <c r="I117" s="9"/>
      <c r="J117" s="9"/>
      <c r="K117" s="9"/>
      <c r="L117" s="9"/>
      <c r="M117" s="21">
        <f t="shared" si="17"/>
        <v>27600</v>
      </c>
      <c r="N117" s="23"/>
    </row>
    <row r="118" ht="6" customHeight="1" spans="1:14">
      <c r="A118" s="9"/>
      <c r="B118" s="10"/>
      <c r="C118" s="11"/>
      <c r="D118" s="11"/>
      <c r="E118" s="16"/>
      <c r="F118" s="16"/>
      <c r="G118" s="9">
        <v>46</v>
      </c>
      <c r="H118" s="9">
        <v>42</v>
      </c>
      <c r="I118" s="9"/>
      <c r="J118" s="9"/>
      <c r="K118" s="9"/>
      <c r="L118" s="9"/>
      <c r="M118" s="22"/>
      <c r="N118" s="22"/>
    </row>
    <row r="119" ht="6" customHeight="1" spans="1:14">
      <c r="A119" s="9">
        <v>30</v>
      </c>
      <c r="B119" s="10" t="s">
        <v>72</v>
      </c>
      <c r="C119" s="11" t="s">
        <v>73</v>
      </c>
      <c r="D119" s="11">
        <v>13891565218</v>
      </c>
      <c r="E119" s="12" t="s">
        <v>12</v>
      </c>
      <c r="F119" s="12">
        <v>128</v>
      </c>
      <c r="G119" s="13" t="s">
        <v>13</v>
      </c>
      <c r="H119" s="14"/>
      <c r="I119" s="9" t="s">
        <v>14</v>
      </c>
      <c r="J119" s="9"/>
      <c r="K119" s="9"/>
      <c r="L119" s="9"/>
      <c r="M119" s="21">
        <f>G120*600+I120*600+K120*600</f>
        <v>22800</v>
      </c>
      <c r="N119" s="21">
        <v>76800</v>
      </c>
    </row>
    <row r="120" ht="6" customHeight="1" spans="1:14">
      <c r="A120" s="9"/>
      <c r="B120" s="10"/>
      <c r="C120" s="11"/>
      <c r="D120" s="11"/>
      <c r="E120" s="15"/>
      <c r="F120" s="15"/>
      <c r="G120" s="9">
        <v>19</v>
      </c>
      <c r="H120" s="9"/>
      <c r="I120" s="9">
        <v>19</v>
      </c>
      <c r="J120" s="9"/>
      <c r="K120" s="9"/>
      <c r="L120" s="9"/>
      <c r="M120" s="22"/>
      <c r="N120" s="23"/>
    </row>
    <row r="121" ht="6" customHeight="1" spans="1:14">
      <c r="A121" s="9"/>
      <c r="B121" s="10"/>
      <c r="C121" s="11"/>
      <c r="D121" s="11"/>
      <c r="E121" s="15"/>
      <c r="F121" s="15"/>
      <c r="G121" s="9" t="s">
        <v>13</v>
      </c>
      <c r="H121" s="9" t="s">
        <v>14</v>
      </c>
      <c r="I121" s="9"/>
      <c r="J121" s="9"/>
      <c r="K121" s="9"/>
      <c r="L121" s="9"/>
      <c r="M121" s="21">
        <f>G122*600+I122*600+K122*600</f>
        <v>27000</v>
      </c>
      <c r="N121" s="23"/>
    </row>
    <row r="122" ht="6" customHeight="1" spans="1:14">
      <c r="A122" s="9"/>
      <c r="B122" s="10"/>
      <c r="C122" s="11"/>
      <c r="D122" s="11"/>
      <c r="E122" s="16"/>
      <c r="F122" s="16"/>
      <c r="G122" s="9">
        <v>45</v>
      </c>
      <c r="H122" s="9">
        <v>45</v>
      </c>
      <c r="I122" s="9"/>
      <c r="J122" s="9"/>
      <c r="K122" s="9"/>
      <c r="L122" s="9"/>
      <c r="M122" s="22"/>
      <c r="N122" s="22"/>
    </row>
    <row r="123" ht="6" customHeight="1" spans="1:14">
      <c r="A123" s="9">
        <v>31</v>
      </c>
      <c r="B123" s="28" t="s">
        <v>74</v>
      </c>
      <c r="C123" s="11" t="s">
        <v>75</v>
      </c>
      <c r="D123" s="11">
        <v>13649157330</v>
      </c>
      <c r="E123" s="12" t="s">
        <v>14</v>
      </c>
      <c r="F123" s="12">
        <v>20</v>
      </c>
      <c r="G123" s="29" t="s">
        <v>76</v>
      </c>
      <c r="H123" s="30"/>
      <c r="I123" s="27"/>
      <c r="J123" s="27"/>
      <c r="K123" s="27"/>
      <c r="L123" s="27"/>
      <c r="M123" s="21">
        <f t="shared" ref="M123:M127" si="18">G124*600+I124*600+K124*600</f>
        <v>0</v>
      </c>
      <c r="N123" s="21">
        <v>12000</v>
      </c>
    </row>
    <row r="124" ht="6" customHeight="1" spans="1:14">
      <c r="A124" s="9"/>
      <c r="B124" s="28"/>
      <c r="C124" s="11"/>
      <c r="D124" s="11"/>
      <c r="E124" s="15"/>
      <c r="F124" s="15"/>
      <c r="G124" s="27"/>
      <c r="H124" s="27"/>
      <c r="I124" s="27"/>
      <c r="J124" s="27"/>
      <c r="K124" s="27"/>
      <c r="L124" s="27"/>
      <c r="M124" s="22"/>
      <c r="N124" s="23"/>
    </row>
    <row r="125" ht="6" customHeight="1" spans="1:14">
      <c r="A125" s="9"/>
      <c r="B125" s="28"/>
      <c r="C125" s="11"/>
      <c r="D125" s="11"/>
      <c r="E125" s="15"/>
      <c r="F125" s="15"/>
      <c r="G125" s="27" t="s">
        <v>14</v>
      </c>
      <c r="H125" s="27" t="s">
        <v>67</v>
      </c>
      <c r="I125" s="27"/>
      <c r="J125" s="27"/>
      <c r="K125" s="27"/>
      <c r="L125" s="27"/>
      <c r="M125" s="21">
        <f t="shared" si="18"/>
        <v>12000</v>
      </c>
      <c r="N125" s="23"/>
    </row>
    <row r="126" ht="6" customHeight="1" spans="1:14">
      <c r="A126" s="9"/>
      <c r="B126" s="28"/>
      <c r="C126" s="11"/>
      <c r="D126" s="11"/>
      <c r="E126" s="16"/>
      <c r="F126" s="16"/>
      <c r="G126" s="27">
        <v>20</v>
      </c>
      <c r="H126" s="27">
        <v>21</v>
      </c>
      <c r="I126" s="27"/>
      <c r="J126" s="27"/>
      <c r="K126" s="27"/>
      <c r="L126" s="27"/>
      <c r="M126" s="22"/>
      <c r="N126" s="22"/>
    </row>
    <row r="127" ht="6" customHeight="1" spans="1:14">
      <c r="A127" s="9">
        <v>32</v>
      </c>
      <c r="B127" s="28" t="s">
        <v>77</v>
      </c>
      <c r="C127" s="11" t="s">
        <v>78</v>
      </c>
      <c r="D127" s="11">
        <v>15336267012</v>
      </c>
      <c r="E127" s="12" t="s">
        <v>14</v>
      </c>
      <c r="F127" s="12">
        <v>20</v>
      </c>
      <c r="G127" s="29" t="s">
        <v>76</v>
      </c>
      <c r="H127" s="30"/>
      <c r="I127" s="27"/>
      <c r="J127" s="27"/>
      <c r="K127" s="27"/>
      <c r="L127" s="27"/>
      <c r="M127" s="21">
        <f t="shared" si="18"/>
        <v>0</v>
      </c>
      <c r="N127" s="21">
        <f>M127+M129</f>
        <v>12000</v>
      </c>
    </row>
    <row r="128" ht="6" customHeight="1" spans="1:14">
      <c r="A128" s="9"/>
      <c r="B128" s="28"/>
      <c r="C128" s="11"/>
      <c r="D128" s="11"/>
      <c r="E128" s="15"/>
      <c r="F128" s="15"/>
      <c r="G128" s="27"/>
      <c r="H128" s="27"/>
      <c r="I128" s="27"/>
      <c r="J128" s="27"/>
      <c r="K128" s="27"/>
      <c r="L128" s="27"/>
      <c r="M128" s="22"/>
      <c r="N128" s="23"/>
    </row>
    <row r="129" ht="6" customHeight="1" spans="1:14">
      <c r="A129" s="9"/>
      <c r="B129" s="28"/>
      <c r="C129" s="11"/>
      <c r="D129" s="11"/>
      <c r="E129" s="15"/>
      <c r="F129" s="15"/>
      <c r="G129" s="27" t="s">
        <v>14</v>
      </c>
      <c r="H129" s="27"/>
      <c r="I129" s="27"/>
      <c r="J129" s="27"/>
      <c r="K129" s="27"/>
      <c r="L129" s="27"/>
      <c r="M129" s="21">
        <f t="shared" ref="M129:M133" si="19">G130*600+I130*600+K130*600</f>
        <v>12000</v>
      </c>
      <c r="N129" s="23"/>
    </row>
    <row r="130" ht="6" customHeight="1" spans="1:14">
      <c r="A130" s="9"/>
      <c r="B130" s="28"/>
      <c r="C130" s="11"/>
      <c r="D130" s="11"/>
      <c r="E130" s="16"/>
      <c r="F130" s="16"/>
      <c r="G130" s="27">
        <v>20</v>
      </c>
      <c r="H130" s="27"/>
      <c r="I130" s="27"/>
      <c r="J130" s="27"/>
      <c r="K130" s="27"/>
      <c r="L130" s="27"/>
      <c r="M130" s="22"/>
      <c r="N130" s="22"/>
    </row>
    <row r="131" ht="6" customHeight="1" spans="1:14">
      <c r="A131" s="9">
        <v>33</v>
      </c>
      <c r="B131" s="28" t="s">
        <v>79</v>
      </c>
      <c r="C131" s="11" t="s">
        <v>80</v>
      </c>
      <c r="D131" s="11">
        <v>15809150989</v>
      </c>
      <c r="E131" s="12" t="s">
        <v>12</v>
      </c>
      <c r="F131" s="12">
        <v>26</v>
      </c>
      <c r="G131" s="29" t="s">
        <v>81</v>
      </c>
      <c r="H131" s="30"/>
      <c r="I131" s="27" t="s">
        <v>76</v>
      </c>
      <c r="J131" s="27"/>
      <c r="K131" s="27" t="s">
        <v>82</v>
      </c>
      <c r="L131" s="27"/>
      <c r="M131" s="21">
        <f t="shared" si="19"/>
        <v>14400</v>
      </c>
      <c r="N131" s="21">
        <v>15600</v>
      </c>
    </row>
    <row r="132" ht="6" customHeight="1" spans="1:14">
      <c r="A132" s="9"/>
      <c r="B132" s="28"/>
      <c r="C132" s="11"/>
      <c r="D132" s="11"/>
      <c r="E132" s="15"/>
      <c r="F132" s="15"/>
      <c r="G132" s="27">
        <v>8</v>
      </c>
      <c r="H132" s="27"/>
      <c r="I132" s="27">
        <v>8</v>
      </c>
      <c r="J132" s="27"/>
      <c r="K132" s="27">
        <v>8</v>
      </c>
      <c r="L132" s="27"/>
      <c r="M132" s="22"/>
      <c r="N132" s="23"/>
    </row>
    <row r="133" ht="6" customHeight="1" spans="1:14">
      <c r="A133" s="9"/>
      <c r="B133" s="28"/>
      <c r="C133" s="11"/>
      <c r="D133" s="11"/>
      <c r="E133" s="15"/>
      <c r="F133" s="15"/>
      <c r="G133" s="27" t="s">
        <v>81</v>
      </c>
      <c r="H133" s="27" t="s">
        <v>76</v>
      </c>
      <c r="I133" s="9" t="s">
        <v>67</v>
      </c>
      <c r="J133" s="27"/>
      <c r="K133" s="27"/>
      <c r="L133" s="27"/>
      <c r="M133" s="21">
        <f t="shared" si="19"/>
        <v>6000</v>
      </c>
      <c r="N133" s="23"/>
    </row>
    <row r="134" ht="6" customHeight="1" spans="1:14">
      <c r="A134" s="9"/>
      <c r="B134" s="28"/>
      <c r="C134" s="11"/>
      <c r="D134" s="11"/>
      <c r="E134" s="16"/>
      <c r="F134" s="16"/>
      <c r="G134" s="27">
        <v>5</v>
      </c>
      <c r="H134" s="27">
        <v>5</v>
      </c>
      <c r="I134" s="27">
        <v>5</v>
      </c>
      <c r="J134" s="27"/>
      <c r="K134" s="27"/>
      <c r="L134" s="27"/>
      <c r="M134" s="22"/>
      <c r="N134" s="22"/>
    </row>
    <row r="135" ht="6" customHeight="1" spans="1:14">
      <c r="A135" s="9">
        <v>34</v>
      </c>
      <c r="B135" s="28" t="s">
        <v>83</v>
      </c>
      <c r="C135" s="11" t="s">
        <v>84</v>
      </c>
      <c r="D135" s="11">
        <v>18201620085</v>
      </c>
      <c r="E135" s="12" t="s">
        <v>14</v>
      </c>
      <c r="F135" s="12">
        <v>30</v>
      </c>
      <c r="G135" s="29" t="s">
        <v>76</v>
      </c>
      <c r="H135" s="30"/>
      <c r="I135" s="27"/>
      <c r="J135" s="27"/>
      <c r="K135" s="27"/>
      <c r="L135" s="27"/>
      <c r="M135" s="21">
        <f t="shared" ref="M135:M139" si="20">G136*600+I136*600+K136*600</f>
        <v>0</v>
      </c>
      <c r="N135" s="21">
        <f>M135+M137</f>
        <v>18000</v>
      </c>
    </row>
    <row r="136" ht="6" customHeight="1" spans="1:14">
      <c r="A136" s="9"/>
      <c r="B136" s="28"/>
      <c r="C136" s="11"/>
      <c r="D136" s="11"/>
      <c r="E136" s="15"/>
      <c r="F136" s="15"/>
      <c r="G136" s="27"/>
      <c r="H136" s="27"/>
      <c r="I136" s="27"/>
      <c r="J136" s="27"/>
      <c r="K136" s="27"/>
      <c r="L136" s="27"/>
      <c r="M136" s="22"/>
      <c r="N136" s="23"/>
    </row>
    <row r="137" ht="6" customHeight="1" spans="1:14">
      <c r="A137" s="9"/>
      <c r="B137" s="28"/>
      <c r="C137" s="11"/>
      <c r="D137" s="11"/>
      <c r="E137" s="15"/>
      <c r="F137" s="15"/>
      <c r="G137" s="27" t="s">
        <v>14</v>
      </c>
      <c r="H137" s="27"/>
      <c r="I137" s="27"/>
      <c r="J137" s="27"/>
      <c r="K137" s="27"/>
      <c r="L137" s="27"/>
      <c r="M137" s="21">
        <f t="shared" si="20"/>
        <v>18000</v>
      </c>
      <c r="N137" s="23"/>
    </row>
    <row r="138" ht="6" customHeight="1" spans="1:14">
      <c r="A138" s="9"/>
      <c r="B138" s="28"/>
      <c r="C138" s="11"/>
      <c r="D138" s="11"/>
      <c r="E138" s="16"/>
      <c r="F138" s="16"/>
      <c r="G138" s="27">
        <v>30</v>
      </c>
      <c r="H138" s="27"/>
      <c r="I138" s="27"/>
      <c r="J138" s="27"/>
      <c r="K138" s="27"/>
      <c r="L138" s="27"/>
      <c r="M138" s="22"/>
      <c r="N138" s="22"/>
    </row>
    <row r="139" ht="6" customHeight="1" spans="1:14">
      <c r="A139" s="9">
        <v>35</v>
      </c>
      <c r="B139" s="28" t="s">
        <v>85</v>
      </c>
      <c r="C139" s="11" t="s">
        <v>86</v>
      </c>
      <c r="D139" s="11">
        <v>18991551004</v>
      </c>
      <c r="E139" s="12" t="s">
        <v>14</v>
      </c>
      <c r="F139" s="12">
        <v>24</v>
      </c>
      <c r="G139" s="29" t="s">
        <v>76</v>
      </c>
      <c r="H139" s="30"/>
      <c r="I139" s="27"/>
      <c r="J139" s="27"/>
      <c r="K139" s="27"/>
      <c r="L139" s="27"/>
      <c r="M139" s="21">
        <f t="shared" si="20"/>
        <v>0</v>
      </c>
      <c r="N139" s="21">
        <f>M139+M141</f>
        <v>14400</v>
      </c>
    </row>
    <row r="140" ht="6" customHeight="1" spans="1:14">
      <c r="A140" s="9"/>
      <c r="B140" s="28"/>
      <c r="C140" s="11"/>
      <c r="D140" s="11"/>
      <c r="E140" s="15"/>
      <c r="F140" s="15"/>
      <c r="G140" s="27"/>
      <c r="H140" s="27"/>
      <c r="I140" s="27"/>
      <c r="J140" s="27"/>
      <c r="K140" s="27"/>
      <c r="L140" s="27"/>
      <c r="M140" s="22"/>
      <c r="N140" s="23"/>
    </row>
    <row r="141" ht="6" customHeight="1" spans="1:14">
      <c r="A141" s="9"/>
      <c r="B141" s="28"/>
      <c r="C141" s="11"/>
      <c r="D141" s="11"/>
      <c r="E141" s="15"/>
      <c r="F141" s="15"/>
      <c r="G141" s="27" t="s">
        <v>14</v>
      </c>
      <c r="H141" s="5"/>
      <c r="I141" s="27"/>
      <c r="J141" s="27"/>
      <c r="K141" s="27"/>
      <c r="L141" s="27"/>
      <c r="M141" s="21">
        <f t="shared" ref="M141:M145" si="21">G142*600+I142*600+K142*600</f>
        <v>14400</v>
      </c>
      <c r="N141" s="23"/>
    </row>
    <row r="142" ht="6" customHeight="1" spans="1:14">
      <c r="A142" s="9"/>
      <c r="B142" s="28"/>
      <c r="C142" s="11"/>
      <c r="D142" s="11"/>
      <c r="E142" s="16"/>
      <c r="F142" s="16"/>
      <c r="G142" s="27">
        <v>24</v>
      </c>
      <c r="H142" s="27"/>
      <c r="I142" s="27"/>
      <c r="J142" s="27"/>
      <c r="K142" s="27"/>
      <c r="L142" s="27"/>
      <c r="M142" s="22"/>
      <c r="N142" s="22"/>
    </row>
    <row r="143" ht="6" customHeight="1" spans="1:14">
      <c r="A143" s="9">
        <v>36</v>
      </c>
      <c r="B143" s="28" t="s">
        <v>87</v>
      </c>
      <c r="C143" s="11" t="s">
        <v>88</v>
      </c>
      <c r="D143" s="11">
        <v>15809156667</v>
      </c>
      <c r="E143" s="12" t="s">
        <v>14</v>
      </c>
      <c r="F143" s="12">
        <v>24</v>
      </c>
      <c r="G143" s="29" t="s">
        <v>76</v>
      </c>
      <c r="H143" s="30"/>
      <c r="I143" s="27"/>
      <c r="J143" s="27"/>
      <c r="K143" s="27"/>
      <c r="L143" s="27"/>
      <c r="M143" s="21">
        <f t="shared" si="21"/>
        <v>0</v>
      </c>
      <c r="N143" s="21">
        <f>M143+M145</f>
        <v>14400</v>
      </c>
    </row>
    <row r="144" ht="6" customHeight="1" spans="1:14">
      <c r="A144" s="9"/>
      <c r="B144" s="28"/>
      <c r="C144" s="11"/>
      <c r="D144" s="11"/>
      <c r="E144" s="15"/>
      <c r="F144" s="15"/>
      <c r="G144" s="27"/>
      <c r="H144" s="27"/>
      <c r="I144" s="27"/>
      <c r="J144" s="27"/>
      <c r="K144" s="27"/>
      <c r="L144" s="27"/>
      <c r="M144" s="22"/>
      <c r="N144" s="23"/>
    </row>
    <row r="145" ht="6" customHeight="1" spans="1:14">
      <c r="A145" s="9"/>
      <c r="B145" s="28"/>
      <c r="C145" s="11"/>
      <c r="D145" s="11"/>
      <c r="E145" s="15"/>
      <c r="F145" s="15"/>
      <c r="G145" s="27" t="s">
        <v>14</v>
      </c>
      <c r="H145" s="27"/>
      <c r="I145" s="27"/>
      <c r="J145" s="27"/>
      <c r="K145" s="27"/>
      <c r="L145" s="27"/>
      <c r="M145" s="21">
        <f t="shared" si="21"/>
        <v>14400</v>
      </c>
      <c r="N145" s="23"/>
    </row>
    <row r="146" ht="6" customHeight="1" spans="1:14">
      <c r="A146" s="9"/>
      <c r="B146" s="28"/>
      <c r="C146" s="11"/>
      <c r="D146" s="11"/>
      <c r="E146" s="16"/>
      <c r="F146" s="16"/>
      <c r="G146" s="27">
        <v>24</v>
      </c>
      <c r="H146" s="27"/>
      <c r="I146" s="27"/>
      <c r="J146" s="27"/>
      <c r="K146" s="27"/>
      <c r="L146" s="27"/>
      <c r="M146" s="22"/>
      <c r="N146" s="22"/>
    </row>
    <row r="147" ht="6" customHeight="1" spans="1:14">
      <c r="A147" s="9">
        <v>37</v>
      </c>
      <c r="B147" s="28" t="s">
        <v>89</v>
      </c>
      <c r="C147" s="11" t="s">
        <v>90</v>
      </c>
      <c r="D147" s="11">
        <v>15929098399</v>
      </c>
      <c r="E147" s="12" t="s">
        <v>14</v>
      </c>
      <c r="F147" s="12">
        <v>23</v>
      </c>
      <c r="G147" s="29" t="s">
        <v>76</v>
      </c>
      <c r="H147" s="30"/>
      <c r="I147" s="27"/>
      <c r="J147" s="27"/>
      <c r="K147" s="27"/>
      <c r="L147" s="27"/>
      <c r="M147" s="21">
        <f t="shared" ref="M147:M151" si="22">G148*600+I148*600+K148*600</f>
        <v>0</v>
      </c>
      <c r="N147" s="21">
        <f>M147+M149</f>
        <v>13800</v>
      </c>
    </row>
    <row r="148" ht="6" customHeight="1" spans="1:14">
      <c r="A148" s="9"/>
      <c r="B148" s="28"/>
      <c r="C148" s="11"/>
      <c r="D148" s="11"/>
      <c r="E148" s="15"/>
      <c r="F148" s="15"/>
      <c r="G148" s="27"/>
      <c r="H148" s="27"/>
      <c r="I148" s="27"/>
      <c r="J148" s="27"/>
      <c r="K148" s="27"/>
      <c r="L148" s="27"/>
      <c r="M148" s="22"/>
      <c r="N148" s="23"/>
    </row>
    <row r="149" ht="6" customHeight="1" spans="1:14">
      <c r="A149" s="9"/>
      <c r="B149" s="28"/>
      <c r="C149" s="11"/>
      <c r="D149" s="11"/>
      <c r="E149" s="15"/>
      <c r="F149" s="15"/>
      <c r="G149" s="27" t="s">
        <v>76</v>
      </c>
      <c r="H149" s="27"/>
      <c r="I149" s="27"/>
      <c r="J149" s="27"/>
      <c r="K149" s="27"/>
      <c r="L149" s="27"/>
      <c r="M149" s="21">
        <f t="shared" si="22"/>
        <v>13800</v>
      </c>
      <c r="N149" s="23"/>
    </row>
    <row r="150" ht="6" customHeight="1" spans="1:14">
      <c r="A150" s="9"/>
      <c r="B150" s="28"/>
      <c r="C150" s="11"/>
      <c r="D150" s="11"/>
      <c r="E150" s="16"/>
      <c r="F150" s="16"/>
      <c r="G150" s="27">
        <v>23</v>
      </c>
      <c r="H150" s="27"/>
      <c r="I150" s="27"/>
      <c r="J150" s="27"/>
      <c r="K150" s="27"/>
      <c r="L150" s="27"/>
      <c r="M150" s="22"/>
      <c r="N150" s="22"/>
    </row>
    <row r="151" ht="6" customHeight="1" spans="1:14">
      <c r="A151" s="9">
        <v>38</v>
      </c>
      <c r="B151" s="28" t="s">
        <v>91</v>
      </c>
      <c r="C151" s="11" t="s">
        <v>92</v>
      </c>
      <c r="D151" s="11">
        <v>18809158180</v>
      </c>
      <c r="E151" s="12" t="s">
        <v>14</v>
      </c>
      <c r="F151" s="12">
        <v>14</v>
      </c>
      <c r="G151" s="29" t="s">
        <v>14</v>
      </c>
      <c r="H151" s="30"/>
      <c r="I151" s="27"/>
      <c r="J151" s="27"/>
      <c r="K151" s="27"/>
      <c r="L151" s="27"/>
      <c r="M151" s="21">
        <f t="shared" si="22"/>
        <v>5400</v>
      </c>
      <c r="N151" s="21">
        <f>M151+M153</f>
        <v>8400</v>
      </c>
    </row>
    <row r="152" ht="6" customHeight="1" spans="1:14">
      <c r="A152" s="9"/>
      <c r="B152" s="28"/>
      <c r="C152" s="11"/>
      <c r="D152" s="11"/>
      <c r="E152" s="15"/>
      <c r="F152" s="15"/>
      <c r="G152" s="27">
        <v>9</v>
      </c>
      <c r="H152" s="27"/>
      <c r="I152" s="27"/>
      <c r="J152" s="27"/>
      <c r="K152" s="27"/>
      <c r="L152" s="27"/>
      <c r="M152" s="22"/>
      <c r="N152" s="23"/>
    </row>
    <row r="153" ht="6" customHeight="1" spans="1:14">
      <c r="A153" s="9"/>
      <c r="B153" s="28"/>
      <c r="C153" s="11"/>
      <c r="D153" s="11"/>
      <c r="E153" s="15"/>
      <c r="F153" s="15"/>
      <c r="G153" s="27" t="s">
        <v>14</v>
      </c>
      <c r="H153" s="27"/>
      <c r="I153" s="27"/>
      <c r="J153" s="27"/>
      <c r="K153" s="27"/>
      <c r="L153" s="27"/>
      <c r="M153" s="21">
        <f t="shared" ref="M153:M157" si="23">G154*600+I154*600+K154*600</f>
        <v>3000</v>
      </c>
      <c r="N153" s="23"/>
    </row>
    <row r="154" ht="6" customHeight="1" spans="1:14">
      <c r="A154" s="9"/>
      <c r="B154" s="28"/>
      <c r="C154" s="11"/>
      <c r="D154" s="11"/>
      <c r="E154" s="16"/>
      <c r="F154" s="16"/>
      <c r="G154" s="27">
        <v>5</v>
      </c>
      <c r="H154" s="27"/>
      <c r="I154" s="27"/>
      <c r="J154" s="27"/>
      <c r="K154" s="27"/>
      <c r="L154" s="27"/>
      <c r="M154" s="22"/>
      <c r="N154" s="22"/>
    </row>
    <row r="155" ht="6" customHeight="1" spans="1:14">
      <c r="A155" s="9">
        <v>39</v>
      </c>
      <c r="B155" s="28" t="s">
        <v>93</v>
      </c>
      <c r="C155" s="11" t="s">
        <v>94</v>
      </c>
      <c r="D155" s="11">
        <v>18582733679</v>
      </c>
      <c r="E155" s="12" t="s">
        <v>14</v>
      </c>
      <c r="F155" s="12">
        <v>39</v>
      </c>
      <c r="G155" s="29" t="s">
        <v>14</v>
      </c>
      <c r="H155" s="30"/>
      <c r="I155" s="27"/>
      <c r="J155" s="27"/>
      <c r="K155" s="27"/>
      <c r="L155" s="27"/>
      <c r="M155" s="21">
        <f t="shared" si="23"/>
        <v>11400</v>
      </c>
      <c r="N155" s="21">
        <f>M155+M157</f>
        <v>23400</v>
      </c>
    </row>
    <row r="156" ht="6" customHeight="1" spans="1:14">
      <c r="A156" s="9"/>
      <c r="B156" s="28"/>
      <c r="C156" s="11"/>
      <c r="D156" s="11"/>
      <c r="E156" s="15"/>
      <c r="F156" s="15"/>
      <c r="G156" s="27">
        <v>19</v>
      </c>
      <c r="H156" s="27"/>
      <c r="I156" s="27"/>
      <c r="J156" s="27"/>
      <c r="K156" s="27"/>
      <c r="L156" s="27"/>
      <c r="M156" s="22"/>
      <c r="N156" s="23"/>
    </row>
    <row r="157" ht="6" customHeight="1" spans="1:14">
      <c r="A157" s="9"/>
      <c r="B157" s="28"/>
      <c r="C157" s="11"/>
      <c r="D157" s="11"/>
      <c r="E157" s="15"/>
      <c r="F157" s="15"/>
      <c r="G157" s="27" t="s">
        <v>14</v>
      </c>
      <c r="H157" s="27"/>
      <c r="I157" s="27"/>
      <c r="J157" s="27"/>
      <c r="K157" s="27"/>
      <c r="L157" s="27"/>
      <c r="M157" s="21">
        <f t="shared" si="23"/>
        <v>12000</v>
      </c>
      <c r="N157" s="23"/>
    </row>
    <row r="158" ht="6" customHeight="1" spans="1:14">
      <c r="A158" s="9"/>
      <c r="B158" s="28"/>
      <c r="C158" s="11"/>
      <c r="D158" s="11"/>
      <c r="E158" s="16"/>
      <c r="F158" s="16"/>
      <c r="G158" s="27">
        <v>20</v>
      </c>
      <c r="H158" s="27"/>
      <c r="I158" s="27"/>
      <c r="J158" s="27"/>
      <c r="K158" s="27"/>
      <c r="L158" s="27"/>
      <c r="M158" s="22"/>
      <c r="N158" s="22"/>
    </row>
    <row r="159" ht="6" customHeight="1" spans="1:14">
      <c r="A159" s="9">
        <v>40</v>
      </c>
      <c r="B159" s="28" t="s">
        <v>95</v>
      </c>
      <c r="C159" s="11" t="s">
        <v>96</v>
      </c>
      <c r="D159" s="11">
        <v>15389502785</v>
      </c>
      <c r="E159" s="12" t="s">
        <v>14</v>
      </c>
      <c r="F159" s="12">
        <v>24</v>
      </c>
      <c r="G159" s="29" t="s">
        <v>14</v>
      </c>
      <c r="H159" s="30"/>
      <c r="I159" s="27"/>
      <c r="J159" s="27"/>
      <c r="K159" s="27"/>
      <c r="L159" s="27"/>
      <c r="M159" s="21">
        <f t="shared" ref="M159:M163" si="24">G160*600+I160*600+K160*600</f>
        <v>4200</v>
      </c>
      <c r="N159" s="21">
        <f>M159+M161</f>
        <v>14400</v>
      </c>
    </row>
    <row r="160" ht="6" customHeight="1" spans="1:14">
      <c r="A160" s="9"/>
      <c r="B160" s="28"/>
      <c r="C160" s="11"/>
      <c r="D160" s="11"/>
      <c r="E160" s="15"/>
      <c r="F160" s="15"/>
      <c r="G160" s="27">
        <v>7</v>
      </c>
      <c r="H160" s="27"/>
      <c r="I160" s="27"/>
      <c r="J160" s="27"/>
      <c r="K160" s="27"/>
      <c r="L160" s="27"/>
      <c r="M160" s="22"/>
      <c r="N160" s="23"/>
    </row>
    <row r="161" ht="6" customHeight="1" spans="1:14">
      <c r="A161" s="9"/>
      <c r="B161" s="28"/>
      <c r="C161" s="11"/>
      <c r="D161" s="11"/>
      <c r="E161" s="15"/>
      <c r="F161" s="15"/>
      <c r="G161" s="27" t="s">
        <v>14</v>
      </c>
      <c r="H161" s="27"/>
      <c r="I161" s="27"/>
      <c r="J161" s="27"/>
      <c r="K161" s="27"/>
      <c r="L161" s="27"/>
      <c r="M161" s="21">
        <f t="shared" si="24"/>
        <v>10200</v>
      </c>
      <c r="N161" s="23"/>
    </row>
    <row r="162" ht="6" customHeight="1" spans="1:14">
      <c r="A162" s="9"/>
      <c r="B162" s="28"/>
      <c r="C162" s="11"/>
      <c r="D162" s="11"/>
      <c r="E162" s="16"/>
      <c r="F162" s="16"/>
      <c r="G162" s="27">
        <v>17</v>
      </c>
      <c r="H162" s="27"/>
      <c r="I162" s="27"/>
      <c r="J162" s="27"/>
      <c r="K162" s="27"/>
      <c r="L162" s="27"/>
      <c r="M162" s="22"/>
      <c r="N162" s="22"/>
    </row>
    <row r="163" ht="6" customHeight="1" spans="1:14">
      <c r="A163" s="9">
        <v>41</v>
      </c>
      <c r="B163" s="28" t="s">
        <v>97</v>
      </c>
      <c r="C163" s="11" t="s">
        <v>98</v>
      </c>
      <c r="D163" s="11" t="s">
        <v>99</v>
      </c>
      <c r="E163" s="12" t="s">
        <v>12</v>
      </c>
      <c r="F163" s="12">
        <v>26</v>
      </c>
      <c r="G163" s="29" t="s">
        <v>81</v>
      </c>
      <c r="H163" s="30"/>
      <c r="I163" s="27" t="s">
        <v>76</v>
      </c>
      <c r="J163" s="27"/>
      <c r="K163" s="27"/>
      <c r="L163" s="27"/>
      <c r="M163" s="21">
        <f t="shared" si="24"/>
        <v>0</v>
      </c>
      <c r="N163" s="21">
        <v>15600</v>
      </c>
    </row>
    <row r="164" ht="6" customHeight="1" spans="1:14">
      <c r="A164" s="9"/>
      <c r="B164" s="28"/>
      <c r="C164" s="11"/>
      <c r="D164" s="11"/>
      <c r="E164" s="15"/>
      <c r="F164" s="15"/>
      <c r="G164" s="27"/>
      <c r="H164" s="27"/>
      <c r="I164" s="27"/>
      <c r="J164" s="27"/>
      <c r="K164" s="27"/>
      <c r="L164" s="27"/>
      <c r="M164" s="22"/>
      <c r="N164" s="23"/>
    </row>
    <row r="165" ht="6" customHeight="1" spans="1:14">
      <c r="A165" s="9"/>
      <c r="B165" s="28"/>
      <c r="C165" s="11"/>
      <c r="D165" s="11"/>
      <c r="E165" s="15"/>
      <c r="F165" s="15"/>
      <c r="G165" s="27" t="s">
        <v>81</v>
      </c>
      <c r="H165" s="27" t="s">
        <v>76</v>
      </c>
      <c r="I165" s="9"/>
      <c r="J165" s="27"/>
      <c r="K165" s="27"/>
      <c r="L165" s="27"/>
      <c r="M165" s="21">
        <f t="shared" ref="M165:M169" si="25">G166*600+I166*600+K166*600</f>
        <v>7800</v>
      </c>
      <c r="N165" s="23"/>
    </row>
    <row r="166" ht="6" customHeight="1" spans="1:14">
      <c r="A166" s="9"/>
      <c r="B166" s="28"/>
      <c r="C166" s="11"/>
      <c r="D166" s="11"/>
      <c r="E166" s="16"/>
      <c r="F166" s="16"/>
      <c r="G166" s="27">
        <v>13</v>
      </c>
      <c r="H166" s="27">
        <v>13</v>
      </c>
      <c r="I166" s="27"/>
      <c r="J166" s="27"/>
      <c r="K166" s="27"/>
      <c r="L166" s="27"/>
      <c r="M166" s="22"/>
      <c r="N166" s="22"/>
    </row>
    <row r="167" ht="6" customHeight="1" spans="1:14">
      <c r="A167" s="9">
        <v>42</v>
      </c>
      <c r="B167" s="28" t="s">
        <v>100</v>
      </c>
      <c r="C167" s="11" t="s">
        <v>101</v>
      </c>
      <c r="D167" s="11">
        <v>13767028827</v>
      </c>
      <c r="E167" s="12" t="s">
        <v>12</v>
      </c>
      <c r="F167" s="12">
        <v>26</v>
      </c>
      <c r="G167" s="29" t="s">
        <v>81</v>
      </c>
      <c r="H167" s="30"/>
      <c r="I167" s="27" t="s">
        <v>14</v>
      </c>
      <c r="J167" s="27"/>
      <c r="K167" s="27"/>
      <c r="L167" s="27"/>
      <c r="M167" s="21">
        <f t="shared" si="25"/>
        <v>0</v>
      </c>
      <c r="N167" s="21">
        <v>15600</v>
      </c>
    </row>
    <row r="168" ht="6" customHeight="1" spans="1:14">
      <c r="A168" s="9"/>
      <c r="B168" s="28"/>
      <c r="C168" s="11"/>
      <c r="D168" s="11"/>
      <c r="E168" s="15"/>
      <c r="F168" s="15"/>
      <c r="G168" s="27"/>
      <c r="H168" s="27"/>
      <c r="I168" s="27"/>
      <c r="J168" s="27"/>
      <c r="K168" s="27"/>
      <c r="L168" s="27"/>
      <c r="M168" s="22"/>
      <c r="N168" s="23"/>
    </row>
    <row r="169" ht="6" customHeight="1" spans="1:14">
      <c r="A169" s="9"/>
      <c r="B169" s="28"/>
      <c r="C169" s="11"/>
      <c r="D169" s="11"/>
      <c r="E169" s="15"/>
      <c r="F169" s="15"/>
      <c r="G169" s="27" t="s">
        <v>81</v>
      </c>
      <c r="H169" s="27" t="s">
        <v>76</v>
      </c>
      <c r="I169" s="27"/>
      <c r="J169" s="27"/>
      <c r="K169" s="27"/>
      <c r="L169" s="27"/>
      <c r="M169" s="21">
        <f t="shared" si="25"/>
        <v>6600</v>
      </c>
      <c r="N169" s="23"/>
    </row>
    <row r="170" ht="6" customHeight="1" spans="1:14">
      <c r="A170" s="9"/>
      <c r="B170" s="28"/>
      <c r="C170" s="11"/>
      <c r="D170" s="11"/>
      <c r="E170" s="16"/>
      <c r="F170" s="16"/>
      <c r="G170" s="27">
        <v>11</v>
      </c>
      <c r="H170" s="27">
        <v>15</v>
      </c>
      <c r="I170" s="27"/>
      <c r="J170" s="27"/>
      <c r="K170" s="27"/>
      <c r="L170" s="27"/>
      <c r="M170" s="22"/>
      <c r="N170" s="22"/>
    </row>
    <row r="171" ht="6" customHeight="1" spans="1:14">
      <c r="A171" s="9">
        <v>43</v>
      </c>
      <c r="B171" s="28" t="s">
        <v>102</v>
      </c>
      <c r="C171" s="11" t="s">
        <v>103</v>
      </c>
      <c r="D171" s="11">
        <v>18009155093</v>
      </c>
      <c r="E171" s="12" t="s">
        <v>14</v>
      </c>
      <c r="F171" s="12">
        <v>31</v>
      </c>
      <c r="G171" s="29" t="s">
        <v>14</v>
      </c>
      <c r="H171" s="30"/>
      <c r="I171" s="27"/>
      <c r="J171" s="27"/>
      <c r="K171" s="27"/>
      <c r="L171" s="27"/>
      <c r="M171" s="21">
        <f t="shared" ref="M171:M175" si="26">G172*600+I172*600+K172*600</f>
        <v>13200</v>
      </c>
      <c r="N171" s="21">
        <f>M171+M173</f>
        <v>18600</v>
      </c>
    </row>
    <row r="172" ht="6" customHeight="1" spans="1:14">
      <c r="A172" s="9"/>
      <c r="B172" s="28"/>
      <c r="C172" s="11"/>
      <c r="D172" s="11"/>
      <c r="E172" s="15"/>
      <c r="F172" s="15"/>
      <c r="G172" s="27">
        <v>22</v>
      </c>
      <c r="H172" s="27"/>
      <c r="I172" s="27"/>
      <c r="J172" s="27"/>
      <c r="K172" s="27"/>
      <c r="L172" s="27"/>
      <c r="M172" s="22"/>
      <c r="N172" s="23"/>
    </row>
    <row r="173" ht="6" customHeight="1" spans="1:14">
      <c r="A173" s="9"/>
      <c r="B173" s="28"/>
      <c r="C173" s="11"/>
      <c r="D173" s="11"/>
      <c r="E173" s="15"/>
      <c r="F173" s="15"/>
      <c r="G173" s="27" t="s">
        <v>14</v>
      </c>
      <c r="H173" s="27"/>
      <c r="I173" s="27"/>
      <c r="J173" s="27"/>
      <c r="K173" s="27"/>
      <c r="L173" s="27"/>
      <c r="M173" s="21">
        <f t="shared" si="26"/>
        <v>5400</v>
      </c>
      <c r="N173" s="23"/>
    </row>
    <row r="174" ht="6" customHeight="1" spans="1:14">
      <c r="A174" s="9"/>
      <c r="B174" s="28"/>
      <c r="C174" s="11"/>
      <c r="D174" s="11"/>
      <c r="E174" s="16"/>
      <c r="F174" s="16"/>
      <c r="G174" s="27">
        <v>9</v>
      </c>
      <c r="H174" s="27"/>
      <c r="I174" s="27"/>
      <c r="J174" s="27"/>
      <c r="K174" s="27"/>
      <c r="L174" s="27"/>
      <c r="M174" s="22"/>
      <c r="N174" s="22"/>
    </row>
    <row r="175" ht="6" customHeight="1" spans="1:14">
      <c r="A175" s="9">
        <v>44</v>
      </c>
      <c r="B175" s="28" t="s">
        <v>104</v>
      </c>
      <c r="C175" s="11" t="s">
        <v>105</v>
      </c>
      <c r="D175" s="11">
        <v>15389505333</v>
      </c>
      <c r="E175" s="12" t="s">
        <v>14</v>
      </c>
      <c r="F175" s="12">
        <v>10</v>
      </c>
      <c r="G175" s="29" t="s">
        <v>76</v>
      </c>
      <c r="H175" s="30"/>
      <c r="I175" s="27"/>
      <c r="J175" s="27"/>
      <c r="K175" s="27"/>
      <c r="L175" s="27"/>
      <c r="M175" s="21">
        <f t="shared" si="26"/>
        <v>0</v>
      </c>
      <c r="N175" s="21">
        <f>M175+M177</f>
        <v>6000</v>
      </c>
    </row>
    <row r="176" ht="6" customHeight="1" spans="1:14">
      <c r="A176" s="9"/>
      <c r="B176" s="28"/>
      <c r="C176" s="11"/>
      <c r="D176" s="11"/>
      <c r="E176" s="15"/>
      <c r="F176" s="15"/>
      <c r="G176" s="27"/>
      <c r="H176" s="27"/>
      <c r="I176" s="27"/>
      <c r="J176" s="27"/>
      <c r="K176" s="27"/>
      <c r="L176" s="27"/>
      <c r="M176" s="22"/>
      <c r="N176" s="23"/>
    </row>
    <row r="177" ht="6" customHeight="1" spans="1:14">
      <c r="A177" s="9"/>
      <c r="B177" s="28"/>
      <c r="C177" s="11"/>
      <c r="D177" s="11"/>
      <c r="E177" s="15"/>
      <c r="F177" s="15"/>
      <c r="G177" s="27" t="s">
        <v>14</v>
      </c>
      <c r="H177" s="27"/>
      <c r="I177" s="27"/>
      <c r="J177" s="27"/>
      <c r="K177" s="27"/>
      <c r="L177" s="27"/>
      <c r="M177" s="21">
        <f t="shared" ref="M177:M181" si="27">G178*600+I178*600+K178*600</f>
        <v>6000</v>
      </c>
      <c r="N177" s="23"/>
    </row>
    <row r="178" ht="6" customHeight="1" spans="1:14">
      <c r="A178" s="9"/>
      <c r="B178" s="28"/>
      <c r="C178" s="11"/>
      <c r="D178" s="11"/>
      <c r="E178" s="16"/>
      <c r="F178" s="16"/>
      <c r="G178" s="27">
        <v>10</v>
      </c>
      <c r="H178" s="27"/>
      <c r="I178" s="27"/>
      <c r="J178" s="27"/>
      <c r="K178" s="27"/>
      <c r="L178" s="27"/>
      <c r="M178" s="22"/>
      <c r="N178" s="22"/>
    </row>
    <row r="179" ht="6" customHeight="1" spans="1:14">
      <c r="A179" s="9">
        <v>45</v>
      </c>
      <c r="B179" s="28" t="s">
        <v>106</v>
      </c>
      <c r="C179" s="11" t="s">
        <v>107</v>
      </c>
      <c r="D179" s="11">
        <v>18992513198</v>
      </c>
      <c r="E179" s="12" t="s">
        <v>14</v>
      </c>
      <c r="F179" s="12">
        <v>32</v>
      </c>
      <c r="G179" s="29" t="s">
        <v>76</v>
      </c>
      <c r="H179" s="30"/>
      <c r="I179" s="27"/>
      <c r="J179" s="27"/>
      <c r="K179" s="27"/>
      <c r="L179" s="27"/>
      <c r="M179" s="21">
        <f t="shared" si="27"/>
        <v>9600</v>
      </c>
      <c r="N179" s="21">
        <f>M179+M181</f>
        <v>19200</v>
      </c>
    </row>
    <row r="180" ht="6" customHeight="1" spans="1:14">
      <c r="A180" s="9"/>
      <c r="B180" s="28"/>
      <c r="C180" s="11"/>
      <c r="D180" s="11"/>
      <c r="E180" s="15"/>
      <c r="F180" s="15"/>
      <c r="G180" s="27">
        <v>16</v>
      </c>
      <c r="H180" s="27"/>
      <c r="I180" s="27"/>
      <c r="J180" s="27"/>
      <c r="K180" s="27"/>
      <c r="L180" s="27"/>
      <c r="M180" s="22"/>
      <c r="N180" s="23"/>
    </row>
    <row r="181" ht="6" customHeight="1" spans="1:14">
      <c r="A181" s="9"/>
      <c r="B181" s="28"/>
      <c r="C181" s="11"/>
      <c r="D181" s="11"/>
      <c r="E181" s="15"/>
      <c r="F181" s="15"/>
      <c r="G181" s="27" t="s">
        <v>14</v>
      </c>
      <c r="H181" s="27"/>
      <c r="I181" s="27"/>
      <c r="J181" s="27"/>
      <c r="K181" s="27"/>
      <c r="L181" s="27"/>
      <c r="M181" s="21">
        <f t="shared" si="27"/>
        <v>9600</v>
      </c>
      <c r="N181" s="23"/>
    </row>
    <row r="182" ht="6" customHeight="1" spans="1:14">
      <c r="A182" s="9"/>
      <c r="B182" s="28"/>
      <c r="C182" s="11"/>
      <c r="D182" s="11"/>
      <c r="E182" s="16"/>
      <c r="F182" s="16"/>
      <c r="G182" s="27">
        <v>16</v>
      </c>
      <c r="H182" s="27"/>
      <c r="I182" s="27"/>
      <c r="J182" s="27"/>
      <c r="K182" s="27"/>
      <c r="L182" s="27"/>
      <c r="M182" s="22"/>
      <c r="N182" s="22"/>
    </row>
    <row r="183" ht="6" customHeight="1" spans="1:14">
      <c r="A183" s="9">
        <v>46</v>
      </c>
      <c r="B183" s="28" t="s">
        <v>108</v>
      </c>
      <c r="C183" s="11" t="s">
        <v>62</v>
      </c>
      <c r="D183" s="11">
        <v>13389153885</v>
      </c>
      <c r="E183" s="24" t="s">
        <v>47</v>
      </c>
      <c r="F183" s="12">
        <v>28</v>
      </c>
      <c r="G183" s="29" t="s">
        <v>48</v>
      </c>
      <c r="H183" s="30"/>
      <c r="I183" s="27" t="s">
        <v>13</v>
      </c>
      <c r="J183" s="27"/>
      <c r="K183" s="27" t="s">
        <v>14</v>
      </c>
      <c r="L183" s="27"/>
      <c r="M183" s="21">
        <f t="shared" ref="M183:M187" si="28">G184*600+I184*600+K184*600</f>
        <v>7200</v>
      </c>
      <c r="N183" s="21">
        <v>16800</v>
      </c>
    </row>
    <row r="184" ht="6" customHeight="1" spans="1:14">
      <c r="A184" s="9"/>
      <c r="B184" s="28"/>
      <c r="C184" s="11"/>
      <c r="D184" s="11"/>
      <c r="E184" s="25"/>
      <c r="F184" s="15"/>
      <c r="G184" s="27">
        <v>4</v>
      </c>
      <c r="H184" s="27"/>
      <c r="I184" s="27">
        <v>4</v>
      </c>
      <c r="J184" s="27"/>
      <c r="K184" s="27">
        <v>4</v>
      </c>
      <c r="L184" s="27"/>
      <c r="M184" s="22"/>
      <c r="N184" s="23"/>
    </row>
    <row r="185" ht="6" customHeight="1" spans="1:14">
      <c r="A185" s="9"/>
      <c r="B185" s="28"/>
      <c r="C185" s="11"/>
      <c r="D185" s="11"/>
      <c r="E185" s="25"/>
      <c r="F185" s="15"/>
      <c r="G185" s="27" t="s">
        <v>48</v>
      </c>
      <c r="H185" s="27" t="s">
        <v>81</v>
      </c>
      <c r="I185" s="27" t="s">
        <v>14</v>
      </c>
      <c r="J185" s="27"/>
      <c r="K185" s="27"/>
      <c r="L185" s="27"/>
      <c r="M185" s="21">
        <f t="shared" si="28"/>
        <v>6600</v>
      </c>
      <c r="N185" s="23"/>
    </row>
    <row r="186" ht="6" customHeight="1" spans="1:14">
      <c r="A186" s="9"/>
      <c r="B186" s="28"/>
      <c r="C186" s="11"/>
      <c r="D186" s="11"/>
      <c r="E186" s="26"/>
      <c r="F186" s="16"/>
      <c r="G186" s="27">
        <v>6</v>
      </c>
      <c r="H186" s="27">
        <v>5</v>
      </c>
      <c r="I186" s="27">
        <v>5</v>
      </c>
      <c r="J186" s="27"/>
      <c r="K186" s="27"/>
      <c r="L186" s="27"/>
      <c r="M186" s="22"/>
      <c r="N186" s="22"/>
    </row>
    <row r="187" ht="6" customHeight="1" spans="1:14">
      <c r="A187" s="9">
        <v>47</v>
      </c>
      <c r="B187" s="28" t="s">
        <v>109</v>
      </c>
      <c r="C187" s="11" t="s">
        <v>110</v>
      </c>
      <c r="D187" s="11">
        <v>13992519886</v>
      </c>
      <c r="E187" s="12" t="s">
        <v>14</v>
      </c>
      <c r="F187" s="12">
        <v>3</v>
      </c>
      <c r="G187" s="29" t="s">
        <v>76</v>
      </c>
      <c r="H187" s="30"/>
      <c r="I187" s="27"/>
      <c r="J187" s="27"/>
      <c r="K187" s="27"/>
      <c r="L187" s="27"/>
      <c r="M187" s="21">
        <f t="shared" si="28"/>
        <v>0</v>
      </c>
      <c r="N187" s="21">
        <f>M187+M189</f>
        <v>1800</v>
      </c>
    </row>
    <row r="188" ht="6" customHeight="1" spans="1:14">
      <c r="A188" s="9"/>
      <c r="B188" s="28"/>
      <c r="C188" s="11"/>
      <c r="D188" s="11"/>
      <c r="E188" s="15"/>
      <c r="F188" s="15"/>
      <c r="G188" s="27"/>
      <c r="H188" s="27"/>
      <c r="I188" s="27"/>
      <c r="J188" s="27"/>
      <c r="K188" s="27"/>
      <c r="L188" s="27"/>
      <c r="M188" s="22"/>
      <c r="N188" s="23"/>
    </row>
    <row r="189" ht="6" customHeight="1" spans="1:14">
      <c r="A189" s="9"/>
      <c r="B189" s="28"/>
      <c r="C189" s="11"/>
      <c r="D189" s="11"/>
      <c r="E189" s="15"/>
      <c r="F189" s="15"/>
      <c r="G189" s="27" t="s">
        <v>14</v>
      </c>
      <c r="H189" s="27"/>
      <c r="I189" s="27"/>
      <c r="J189" s="27"/>
      <c r="K189" s="27"/>
      <c r="L189" s="27"/>
      <c r="M189" s="21">
        <f t="shared" ref="M189:M193" si="29">G190*600+I190*600+K190*600</f>
        <v>1800</v>
      </c>
      <c r="N189" s="23"/>
    </row>
    <row r="190" ht="6" customHeight="1" spans="1:14">
      <c r="A190" s="9"/>
      <c r="B190" s="28"/>
      <c r="C190" s="11"/>
      <c r="D190" s="11"/>
      <c r="E190" s="16"/>
      <c r="F190" s="16"/>
      <c r="G190" s="27">
        <v>3</v>
      </c>
      <c r="H190" s="27"/>
      <c r="I190" s="27"/>
      <c r="J190" s="27"/>
      <c r="K190" s="27"/>
      <c r="L190" s="27"/>
      <c r="M190" s="22"/>
      <c r="N190" s="22"/>
    </row>
    <row r="191" ht="6" customHeight="1" spans="1:14">
      <c r="A191" s="9">
        <v>48</v>
      </c>
      <c r="B191" s="28" t="s">
        <v>111</v>
      </c>
      <c r="C191" s="11" t="s">
        <v>112</v>
      </c>
      <c r="D191" s="11">
        <v>18791569873</v>
      </c>
      <c r="E191" s="12" t="s">
        <v>14</v>
      </c>
      <c r="F191" s="12">
        <v>75</v>
      </c>
      <c r="G191" s="29" t="s">
        <v>14</v>
      </c>
      <c r="H191" s="30"/>
      <c r="I191" s="27"/>
      <c r="J191" s="27"/>
      <c r="K191" s="27"/>
      <c r="L191" s="27"/>
      <c r="M191" s="21">
        <f t="shared" si="29"/>
        <v>45000</v>
      </c>
      <c r="N191" s="21">
        <f>M191+M193</f>
        <v>45000</v>
      </c>
    </row>
    <row r="192" ht="6" customHeight="1" spans="1:14">
      <c r="A192" s="9"/>
      <c r="B192" s="28"/>
      <c r="C192" s="11"/>
      <c r="D192" s="11"/>
      <c r="E192" s="15"/>
      <c r="F192" s="15"/>
      <c r="G192" s="27">
        <v>75</v>
      </c>
      <c r="H192" s="27"/>
      <c r="I192" s="27"/>
      <c r="J192" s="27"/>
      <c r="K192" s="27"/>
      <c r="L192" s="27"/>
      <c r="M192" s="22"/>
      <c r="N192" s="23"/>
    </row>
    <row r="193" ht="6" customHeight="1" spans="1:14">
      <c r="A193" s="9"/>
      <c r="B193" s="28"/>
      <c r="C193" s="11"/>
      <c r="D193" s="11"/>
      <c r="E193" s="15"/>
      <c r="F193" s="15"/>
      <c r="G193" s="27" t="s">
        <v>76</v>
      </c>
      <c r="H193" s="27"/>
      <c r="I193" s="27"/>
      <c r="J193" s="27"/>
      <c r="K193" s="27"/>
      <c r="L193" s="27"/>
      <c r="M193" s="21">
        <f t="shared" si="29"/>
        <v>0</v>
      </c>
      <c r="N193" s="23"/>
    </row>
    <row r="194" ht="6" customHeight="1" spans="1:14">
      <c r="A194" s="9"/>
      <c r="B194" s="28"/>
      <c r="C194" s="11"/>
      <c r="D194" s="11"/>
      <c r="E194" s="16"/>
      <c r="F194" s="16"/>
      <c r="G194" s="27"/>
      <c r="H194" s="27"/>
      <c r="I194" s="27"/>
      <c r="J194" s="27"/>
      <c r="K194" s="27"/>
      <c r="L194" s="27"/>
      <c r="M194" s="22"/>
      <c r="N194" s="22"/>
    </row>
    <row r="195" ht="6" customHeight="1" spans="1:14">
      <c r="A195" s="9">
        <v>49</v>
      </c>
      <c r="B195" s="28" t="s">
        <v>113</v>
      </c>
      <c r="C195" s="11" t="s">
        <v>114</v>
      </c>
      <c r="D195" s="11">
        <v>18292523005</v>
      </c>
      <c r="E195" s="12" t="s">
        <v>14</v>
      </c>
      <c r="F195" s="12">
        <v>11</v>
      </c>
      <c r="G195" s="29" t="s">
        <v>14</v>
      </c>
      <c r="H195" s="30"/>
      <c r="I195" s="27"/>
      <c r="J195" s="27"/>
      <c r="K195" s="27"/>
      <c r="L195" s="27"/>
      <c r="M195" s="21">
        <f t="shared" ref="M195:M199" si="30">G196*600+I196*600+K196*600</f>
        <v>4200</v>
      </c>
      <c r="N195" s="21">
        <f>M195+M197</f>
        <v>6600</v>
      </c>
    </row>
    <row r="196" ht="6" customHeight="1" spans="1:14">
      <c r="A196" s="9"/>
      <c r="B196" s="28"/>
      <c r="C196" s="11"/>
      <c r="D196" s="11"/>
      <c r="E196" s="15"/>
      <c r="F196" s="15"/>
      <c r="G196" s="27">
        <v>7</v>
      </c>
      <c r="H196" s="27"/>
      <c r="I196" s="27"/>
      <c r="J196" s="27"/>
      <c r="K196" s="27"/>
      <c r="L196" s="27"/>
      <c r="M196" s="22"/>
      <c r="N196" s="23"/>
    </row>
    <row r="197" ht="6" customHeight="1" spans="1:14">
      <c r="A197" s="9"/>
      <c r="B197" s="28"/>
      <c r="C197" s="11"/>
      <c r="D197" s="11"/>
      <c r="E197" s="15"/>
      <c r="F197" s="15"/>
      <c r="G197" s="27" t="s">
        <v>14</v>
      </c>
      <c r="H197" s="27"/>
      <c r="I197" s="27"/>
      <c r="J197" s="27"/>
      <c r="K197" s="27"/>
      <c r="L197" s="27"/>
      <c r="M197" s="21">
        <f t="shared" si="30"/>
        <v>2400</v>
      </c>
      <c r="N197" s="23"/>
    </row>
    <row r="198" ht="6" customHeight="1" spans="1:14">
      <c r="A198" s="9"/>
      <c r="B198" s="28"/>
      <c r="C198" s="11"/>
      <c r="D198" s="11"/>
      <c r="E198" s="16"/>
      <c r="F198" s="16"/>
      <c r="G198" s="27">
        <v>4</v>
      </c>
      <c r="H198" s="27"/>
      <c r="I198" s="27"/>
      <c r="J198" s="27"/>
      <c r="K198" s="27"/>
      <c r="L198" s="27"/>
      <c r="M198" s="22"/>
      <c r="N198" s="22"/>
    </row>
    <row r="199" ht="6" customHeight="1" spans="1:14">
      <c r="A199" s="9">
        <v>50</v>
      </c>
      <c r="B199" s="28" t="s">
        <v>115</v>
      </c>
      <c r="C199" s="11" t="s">
        <v>116</v>
      </c>
      <c r="D199" s="11">
        <v>15009159519</v>
      </c>
      <c r="E199" s="12" t="s">
        <v>14</v>
      </c>
      <c r="F199" s="12">
        <v>57</v>
      </c>
      <c r="G199" s="29" t="s">
        <v>81</v>
      </c>
      <c r="H199" s="30"/>
      <c r="I199" s="27" t="s">
        <v>76</v>
      </c>
      <c r="J199" s="27"/>
      <c r="K199" s="27"/>
      <c r="L199" s="27"/>
      <c r="M199" s="21">
        <f t="shared" si="30"/>
        <v>10200</v>
      </c>
      <c r="N199" s="21">
        <v>34200</v>
      </c>
    </row>
    <row r="200" ht="6" customHeight="1" spans="1:14">
      <c r="A200" s="9"/>
      <c r="B200" s="28"/>
      <c r="C200" s="11"/>
      <c r="D200" s="11"/>
      <c r="E200" s="15"/>
      <c r="F200" s="15"/>
      <c r="G200" s="27">
        <v>6</v>
      </c>
      <c r="H200" s="27"/>
      <c r="I200" s="27">
        <v>11</v>
      </c>
      <c r="J200" s="27"/>
      <c r="K200" s="27"/>
      <c r="L200" s="27"/>
      <c r="M200" s="22"/>
      <c r="N200" s="23"/>
    </row>
    <row r="201" ht="6" customHeight="1" spans="1:14">
      <c r="A201" s="9"/>
      <c r="B201" s="28"/>
      <c r="C201" s="11"/>
      <c r="D201" s="11"/>
      <c r="E201" s="15"/>
      <c r="F201" s="15"/>
      <c r="G201" s="27" t="s">
        <v>81</v>
      </c>
      <c r="H201" s="27" t="s">
        <v>76</v>
      </c>
      <c r="I201" s="27"/>
      <c r="J201" s="27"/>
      <c r="K201" s="27"/>
      <c r="L201" s="27"/>
      <c r="M201" s="21">
        <f t="shared" ref="M201:M205" si="31">G202*600+I202*600+K202*600</f>
        <v>27600</v>
      </c>
      <c r="N201" s="23"/>
    </row>
    <row r="202" ht="6" customHeight="1" spans="1:14">
      <c r="A202" s="9"/>
      <c r="B202" s="28"/>
      <c r="C202" s="11"/>
      <c r="D202" s="11"/>
      <c r="E202" s="16"/>
      <c r="F202" s="16"/>
      <c r="G202" s="27">
        <v>46</v>
      </c>
      <c r="H202" s="27">
        <v>46</v>
      </c>
      <c r="I202" s="27"/>
      <c r="J202" s="27"/>
      <c r="K202" s="27"/>
      <c r="L202" s="27"/>
      <c r="M202" s="22"/>
      <c r="N202" s="22"/>
    </row>
    <row r="203" ht="6" customHeight="1" spans="1:14">
      <c r="A203" s="9">
        <v>51</v>
      </c>
      <c r="B203" s="28" t="s">
        <v>117</v>
      </c>
      <c r="C203" s="11" t="s">
        <v>118</v>
      </c>
      <c r="D203" s="11">
        <v>13891596775</v>
      </c>
      <c r="E203" s="12" t="s">
        <v>14</v>
      </c>
      <c r="F203" s="12">
        <v>25</v>
      </c>
      <c r="G203" s="29" t="s">
        <v>14</v>
      </c>
      <c r="H203" s="30"/>
      <c r="I203" s="27"/>
      <c r="J203" s="27"/>
      <c r="K203" s="27"/>
      <c r="L203" s="27"/>
      <c r="M203" s="21">
        <f t="shared" si="31"/>
        <v>3000</v>
      </c>
      <c r="N203" s="21">
        <f>M203+M205</f>
        <v>15000</v>
      </c>
    </row>
    <row r="204" ht="6" customHeight="1" spans="1:14">
      <c r="A204" s="9"/>
      <c r="B204" s="28"/>
      <c r="C204" s="11"/>
      <c r="D204" s="11"/>
      <c r="E204" s="15"/>
      <c r="F204" s="15"/>
      <c r="G204" s="27">
        <v>5</v>
      </c>
      <c r="H204" s="27"/>
      <c r="I204" s="27"/>
      <c r="J204" s="27"/>
      <c r="K204" s="27"/>
      <c r="L204" s="27"/>
      <c r="M204" s="22"/>
      <c r="N204" s="23"/>
    </row>
    <row r="205" ht="6" customHeight="1" spans="1:14">
      <c r="A205" s="9"/>
      <c r="B205" s="28"/>
      <c r="C205" s="11"/>
      <c r="D205" s="11"/>
      <c r="E205" s="15"/>
      <c r="F205" s="15"/>
      <c r="G205" s="27" t="s">
        <v>14</v>
      </c>
      <c r="H205" s="27"/>
      <c r="I205" s="27"/>
      <c r="J205" s="27"/>
      <c r="K205" s="27"/>
      <c r="L205" s="27"/>
      <c r="M205" s="21">
        <f t="shared" si="31"/>
        <v>12000</v>
      </c>
      <c r="N205" s="23"/>
    </row>
    <row r="206" ht="6" customHeight="1" spans="1:14">
      <c r="A206" s="9"/>
      <c r="B206" s="28"/>
      <c r="C206" s="11"/>
      <c r="D206" s="11"/>
      <c r="E206" s="16"/>
      <c r="F206" s="16"/>
      <c r="G206" s="27">
        <v>20</v>
      </c>
      <c r="H206" s="27"/>
      <c r="I206" s="27"/>
      <c r="J206" s="27"/>
      <c r="K206" s="27"/>
      <c r="L206" s="27"/>
      <c r="M206" s="22"/>
      <c r="N206" s="22"/>
    </row>
    <row r="207" ht="6" customHeight="1" spans="1:14">
      <c r="A207" s="9">
        <v>52</v>
      </c>
      <c r="B207" s="28" t="s">
        <v>119</v>
      </c>
      <c r="C207" s="11" t="s">
        <v>120</v>
      </c>
      <c r="D207" s="11">
        <v>18590968288</v>
      </c>
      <c r="E207" s="12" t="s">
        <v>12</v>
      </c>
      <c r="F207" s="12">
        <v>18</v>
      </c>
      <c r="G207" s="29" t="s">
        <v>81</v>
      </c>
      <c r="H207" s="30"/>
      <c r="I207" s="27" t="s">
        <v>76</v>
      </c>
      <c r="J207" s="27"/>
      <c r="K207" s="27"/>
      <c r="L207" s="27"/>
      <c r="M207" s="21">
        <f>G208*600+I208*600+K208*600</f>
        <v>0</v>
      </c>
      <c r="N207" s="21">
        <v>10800</v>
      </c>
    </row>
    <row r="208" ht="6" customHeight="1" spans="1:14">
      <c r="A208" s="9"/>
      <c r="B208" s="28"/>
      <c r="C208" s="11"/>
      <c r="D208" s="11"/>
      <c r="E208" s="15"/>
      <c r="F208" s="15"/>
      <c r="G208" s="27"/>
      <c r="H208" s="27"/>
      <c r="I208" s="27"/>
      <c r="J208" s="27"/>
      <c r="K208" s="27"/>
      <c r="L208" s="27"/>
      <c r="M208" s="22"/>
      <c r="N208" s="23"/>
    </row>
    <row r="209" ht="6" customHeight="1" spans="1:14">
      <c r="A209" s="9"/>
      <c r="B209" s="28"/>
      <c r="C209" s="11"/>
      <c r="D209" s="11"/>
      <c r="E209" s="15"/>
      <c r="F209" s="15"/>
      <c r="G209" s="27" t="s">
        <v>81</v>
      </c>
      <c r="H209" s="27" t="s">
        <v>76</v>
      </c>
      <c r="I209" s="9"/>
      <c r="J209" s="27"/>
      <c r="K209" s="27"/>
      <c r="L209" s="27"/>
      <c r="M209" s="21">
        <f t="shared" ref="M209:M213" si="32">G210*600+I210*600+K210*600</f>
        <v>5400</v>
      </c>
      <c r="N209" s="23"/>
    </row>
    <row r="210" ht="6" customHeight="1" spans="1:14">
      <c r="A210" s="9"/>
      <c r="B210" s="28"/>
      <c r="C210" s="11"/>
      <c r="D210" s="11"/>
      <c r="E210" s="16"/>
      <c r="F210" s="16"/>
      <c r="G210" s="27">
        <v>9</v>
      </c>
      <c r="H210" s="27">
        <v>9</v>
      </c>
      <c r="I210" s="27"/>
      <c r="J210" s="27"/>
      <c r="K210" s="27"/>
      <c r="L210" s="27"/>
      <c r="M210" s="22"/>
      <c r="N210" s="22"/>
    </row>
    <row r="211" ht="6" customHeight="1" spans="1:14">
      <c r="A211" s="9">
        <v>53</v>
      </c>
      <c r="B211" s="28" t="s">
        <v>121</v>
      </c>
      <c r="C211" s="11" t="s">
        <v>122</v>
      </c>
      <c r="D211" s="11">
        <v>15336277388</v>
      </c>
      <c r="E211" s="12" t="s">
        <v>14</v>
      </c>
      <c r="F211" s="12">
        <v>29</v>
      </c>
      <c r="G211" s="29" t="s">
        <v>123</v>
      </c>
      <c r="H211" s="30"/>
      <c r="I211" s="27"/>
      <c r="J211" s="27"/>
      <c r="K211" s="27"/>
      <c r="L211" s="27"/>
      <c r="M211" s="21">
        <f t="shared" si="32"/>
        <v>0</v>
      </c>
      <c r="N211" s="21">
        <f>M211+M213</f>
        <v>17400</v>
      </c>
    </row>
    <row r="212" ht="6" customHeight="1" spans="1:14">
      <c r="A212" s="9"/>
      <c r="B212" s="28"/>
      <c r="C212" s="11"/>
      <c r="D212" s="11"/>
      <c r="E212" s="15"/>
      <c r="F212" s="15"/>
      <c r="G212" s="27"/>
      <c r="H212" s="27"/>
      <c r="I212" s="27"/>
      <c r="J212" s="27"/>
      <c r="K212" s="27"/>
      <c r="L212" s="27"/>
      <c r="M212" s="22"/>
      <c r="N212" s="23"/>
    </row>
    <row r="213" ht="6" customHeight="1" spans="1:14">
      <c r="A213" s="9"/>
      <c r="B213" s="28"/>
      <c r="C213" s="11"/>
      <c r="D213" s="11"/>
      <c r="E213" s="15"/>
      <c r="F213" s="15"/>
      <c r="G213" s="27" t="s">
        <v>14</v>
      </c>
      <c r="H213" s="27"/>
      <c r="I213" s="27"/>
      <c r="J213" s="27"/>
      <c r="K213" s="27"/>
      <c r="L213" s="27"/>
      <c r="M213" s="21">
        <f t="shared" si="32"/>
        <v>17400</v>
      </c>
      <c r="N213" s="23"/>
    </row>
    <row r="214" ht="6" customHeight="1" spans="1:14">
      <c r="A214" s="9"/>
      <c r="B214" s="28"/>
      <c r="C214" s="11"/>
      <c r="D214" s="11"/>
      <c r="E214" s="16"/>
      <c r="F214" s="16"/>
      <c r="G214" s="27">
        <v>29</v>
      </c>
      <c r="H214" s="27"/>
      <c r="I214" s="27"/>
      <c r="J214" s="27"/>
      <c r="K214" s="27"/>
      <c r="L214" s="27"/>
      <c r="M214" s="22"/>
      <c r="N214" s="22"/>
    </row>
    <row r="215" ht="6" customHeight="1" spans="1:14">
      <c r="A215" s="9">
        <v>54</v>
      </c>
      <c r="B215" s="28" t="s">
        <v>124</v>
      </c>
      <c r="C215" s="11" t="s">
        <v>125</v>
      </c>
      <c r="D215" s="11">
        <v>13357713835</v>
      </c>
      <c r="E215" s="12" t="s">
        <v>14</v>
      </c>
      <c r="F215" s="12">
        <v>8</v>
      </c>
      <c r="G215" s="29" t="s">
        <v>81</v>
      </c>
      <c r="H215" s="30"/>
      <c r="I215" s="27" t="s">
        <v>76</v>
      </c>
      <c r="J215" s="27"/>
      <c r="K215" s="27"/>
      <c r="L215" s="27"/>
      <c r="M215" s="21">
        <f t="shared" ref="M215:M219" si="33">G216*600+I216*600+K216*600</f>
        <v>0</v>
      </c>
      <c r="N215" s="21">
        <v>4800</v>
      </c>
    </row>
    <row r="216" ht="6" customHeight="1" spans="1:14">
      <c r="A216" s="9"/>
      <c r="B216" s="28"/>
      <c r="C216" s="11"/>
      <c r="D216" s="11"/>
      <c r="E216" s="15"/>
      <c r="F216" s="15"/>
      <c r="G216" s="27"/>
      <c r="H216" s="27"/>
      <c r="I216" s="27"/>
      <c r="J216" s="27"/>
      <c r="K216" s="27"/>
      <c r="L216" s="27"/>
      <c r="M216" s="22"/>
      <c r="N216" s="23"/>
    </row>
    <row r="217" ht="6" customHeight="1" spans="1:14">
      <c r="A217" s="9"/>
      <c r="B217" s="28"/>
      <c r="C217" s="11"/>
      <c r="D217" s="11"/>
      <c r="E217" s="15"/>
      <c r="F217" s="15"/>
      <c r="G217" s="27" t="s">
        <v>81</v>
      </c>
      <c r="H217" s="27" t="s">
        <v>76</v>
      </c>
      <c r="I217" s="9"/>
      <c r="J217" s="27"/>
      <c r="K217" s="27"/>
      <c r="L217" s="27"/>
      <c r="M217" s="21">
        <f t="shared" si="33"/>
        <v>0</v>
      </c>
      <c r="N217" s="23"/>
    </row>
    <row r="218" ht="6" customHeight="1" spans="1:14">
      <c r="A218" s="9"/>
      <c r="B218" s="28"/>
      <c r="C218" s="11"/>
      <c r="D218" s="11"/>
      <c r="E218" s="16"/>
      <c r="F218" s="16"/>
      <c r="G218" s="27"/>
      <c r="H218" s="27">
        <v>8</v>
      </c>
      <c r="I218" s="27"/>
      <c r="J218" s="27"/>
      <c r="K218" s="27"/>
      <c r="L218" s="27"/>
      <c r="M218" s="22"/>
      <c r="N218" s="22"/>
    </row>
    <row r="219" ht="7" customHeight="1" spans="1:14">
      <c r="A219" s="9">
        <v>55</v>
      </c>
      <c r="B219" s="28" t="s">
        <v>126</v>
      </c>
      <c r="C219" s="11" t="s">
        <v>127</v>
      </c>
      <c r="D219" s="11">
        <v>18292523005</v>
      </c>
      <c r="E219" s="12" t="s">
        <v>14</v>
      </c>
      <c r="F219" s="12">
        <v>23</v>
      </c>
      <c r="G219" s="29" t="s">
        <v>14</v>
      </c>
      <c r="H219" s="30"/>
      <c r="I219" s="27"/>
      <c r="J219" s="27"/>
      <c r="K219" s="27"/>
      <c r="L219" s="27"/>
      <c r="M219" s="21">
        <f t="shared" si="33"/>
        <v>0</v>
      </c>
      <c r="N219" s="21">
        <f>M219+M221</f>
        <v>13800</v>
      </c>
    </row>
    <row r="220" ht="7" customHeight="1" spans="1:14">
      <c r="A220" s="9"/>
      <c r="B220" s="28"/>
      <c r="C220" s="11"/>
      <c r="D220" s="11"/>
      <c r="E220" s="15"/>
      <c r="F220" s="15"/>
      <c r="G220" s="27"/>
      <c r="H220" s="27"/>
      <c r="I220" s="27"/>
      <c r="J220" s="27"/>
      <c r="K220" s="27"/>
      <c r="L220" s="27"/>
      <c r="M220" s="22"/>
      <c r="N220" s="23"/>
    </row>
    <row r="221" ht="7" customHeight="1" spans="1:14">
      <c r="A221" s="9"/>
      <c r="B221" s="28"/>
      <c r="C221" s="11"/>
      <c r="D221" s="11"/>
      <c r="E221" s="15"/>
      <c r="F221" s="15"/>
      <c r="G221" s="27" t="s">
        <v>14</v>
      </c>
      <c r="H221" s="27"/>
      <c r="I221" s="27"/>
      <c r="J221" s="27"/>
      <c r="K221" s="27"/>
      <c r="L221" s="27"/>
      <c r="M221" s="21">
        <f t="shared" ref="M221:M225" si="34">G222*600+I222*600+K222*600</f>
        <v>13800</v>
      </c>
      <c r="N221" s="23"/>
    </row>
    <row r="222" ht="7" customHeight="1" spans="1:14">
      <c r="A222" s="9"/>
      <c r="B222" s="28"/>
      <c r="C222" s="11"/>
      <c r="D222" s="11"/>
      <c r="E222" s="16"/>
      <c r="F222" s="16"/>
      <c r="G222" s="27">
        <v>23</v>
      </c>
      <c r="H222" s="27"/>
      <c r="I222" s="27"/>
      <c r="J222" s="27"/>
      <c r="K222" s="27"/>
      <c r="L222" s="27"/>
      <c r="M222" s="22"/>
      <c r="N222" s="22"/>
    </row>
    <row r="223" ht="7" customHeight="1" spans="1:14">
      <c r="A223" s="9">
        <v>56</v>
      </c>
      <c r="B223" s="28" t="s">
        <v>128</v>
      </c>
      <c r="C223" s="11" t="s">
        <v>129</v>
      </c>
      <c r="D223" s="11">
        <v>19888952716</v>
      </c>
      <c r="E223" s="12" t="s">
        <v>14</v>
      </c>
      <c r="F223" s="12">
        <v>62</v>
      </c>
      <c r="G223" s="29" t="s">
        <v>76</v>
      </c>
      <c r="H223" s="30"/>
      <c r="I223" s="27"/>
      <c r="J223" s="27"/>
      <c r="K223" s="27"/>
      <c r="L223" s="27"/>
      <c r="M223" s="21">
        <f t="shared" si="34"/>
        <v>0</v>
      </c>
      <c r="N223" s="21">
        <f>M223+M225</f>
        <v>37200</v>
      </c>
    </row>
    <row r="224" ht="7" customHeight="1" spans="1:14">
      <c r="A224" s="9"/>
      <c r="B224" s="28"/>
      <c r="C224" s="11"/>
      <c r="D224" s="11"/>
      <c r="E224" s="15"/>
      <c r="F224" s="15"/>
      <c r="G224" s="27"/>
      <c r="H224" s="27"/>
      <c r="I224" s="27"/>
      <c r="J224" s="27"/>
      <c r="K224" s="27"/>
      <c r="L224" s="27"/>
      <c r="M224" s="22"/>
      <c r="N224" s="23"/>
    </row>
    <row r="225" ht="7" customHeight="1" spans="1:14">
      <c r="A225" s="9"/>
      <c r="B225" s="28"/>
      <c r="C225" s="11"/>
      <c r="D225" s="11"/>
      <c r="E225" s="15"/>
      <c r="F225" s="15"/>
      <c r="G225" s="27" t="s">
        <v>76</v>
      </c>
      <c r="H225" s="27"/>
      <c r="I225" s="27"/>
      <c r="J225" s="27"/>
      <c r="K225" s="27"/>
      <c r="L225" s="27"/>
      <c r="M225" s="21">
        <f t="shared" si="34"/>
        <v>37200</v>
      </c>
      <c r="N225" s="23"/>
    </row>
    <row r="226" ht="7" customHeight="1" spans="1:14">
      <c r="A226" s="9"/>
      <c r="B226" s="28"/>
      <c r="C226" s="11"/>
      <c r="D226" s="11"/>
      <c r="E226" s="16"/>
      <c r="F226" s="16"/>
      <c r="G226" s="27">
        <v>62</v>
      </c>
      <c r="H226" s="27"/>
      <c r="I226" s="27"/>
      <c r="J226" s="27"/>
      <c r="K226" s="27"/>
      <c r="L226" s="27"/>
      <c r="M226" s="22"/>
      <c r="N226" s="22"/>
    </row>
    <row r="227" ht="6" customHeight="1" spans="1:14">
      <c r="A227" s="9">
        <v>57</v>
      </c>
      <c r="B227" s="28" t="s">
        <v>130</v>
      </c>
      <c r="C227" s="11" t="s">
        <v>131</v>
      </c>
      <c r="D227" s="11">
        <v>13186281811</v>
      </c>
      <c r="E227" s="12" t="s">
        <v>13</v>
      </c>
      <c r="F227" s="12">
        <v>98</v>
      </c>
      <c r="G227" s="29" t="s">
        <v>13</v>
      </c>
      <c r="H227" s="30"/>
      <c r="I227" s="27" t="s">
        <v>76</v>
      </c>
      <c r="J227" s="27"/>
      <c r="K227" s="27"/>
      <c r="L227" s="27"/>
      <c r="M227" s="21">
        <f t="shared" ref="M227:M231" si="35">G228*600+I228*600+K228*600</f>
        <v>55200</v>
      </c>
      <c r="N227" s="21">
        <f>M227+M229</f>
        <v>58800</v>
      </c>
    </row>
    <row r="228" ht="6" customHeight="1" spans="1:14">
      <c r="A228" s="9"/>
      <c r="B228" s="28"/>
      <c r="C228" s="11"/>
      <c r="D228" s="11"/>
      <c r="E228" s="15"/>
      <c r="F228" s="15"/>
      <c r="G228" s="27">
        <v>92</v>
      </c>
      <c r="H228" s="27"/>
      <c r="I228" s="27"/>
      <c r="J228" s="27"/>
      <c r="K228" s="27"/>
      <c r="L228" s="27"/>
      <c r="M228" s="22"/>
      <c r="N228" s="23"/>
    </row>
    <row r="229" ht="6" customHeight="1" spans="1:14">
      <c r="A229" s="9"/>
      <c r="B229" s="28"/>
      <c r="C229" s="11"/>
      <c r="D229" s="11"/>
      <c r="E229" s="15"/>
      <c r="F229" s="15"/>
      <c r="G229" s="27" t="s">
        <v>13</v>
      </c>
      <c r="H229" s="27" t="s">
        <v>76</v>
      </c>
      <c r="I229" s="9"/>
      <c r="J229" s="27"/>
      <c r="K229" s="27"/>
      <c r="L229" s="27"/>
      <c r="M229" s="21">
        <f t="shared" si="35"/>
        <v>3600</v>
      </c>
      <c r="N229" s="23"/>
    </row>
    <row r="230" ht="6" customHeight="1" spans="1:14">
      <c r="A230" s="9"/>
      <c r="B230" s="28"/>
      <c r="C230" s="11"/>
      <c r="D230" s="11"/>
      <c r="E230" s="16"/>
      <c r="F230" s="16"/>
      <c r="G230" s="27">
        <v>6</v>
      </c>
      <c r="H230" s="27"/>
      <c r="I230" s="27"/>
      <c r="J230" s="27"/>
      <c r="K230" s="27"/>
      <c r="L230" s="27"/>
      <c r="M230" s="22"/>
      <c r="N230" s="22"/>
    </row>
    <row r="231" ht="6" customHeight="1" spans="1:14">
      <c r="A231" s="9">
        <v>58</v>
      </c>
      <c r="B231" s="28" t="s">
        <v>132</v>
      </c>
      <c r="C231" s="11" t="s">
        <v>133</v>
      </c>
      <c r="D231" s="11">
        <v>13709156669</v>
      </c>
      <c r="E231" s="12" t="s">
        <v>14</v>
      </c>
      <c r="F231" s="12">
        <v>112</v>
      </c>
      <c r="G231" s="29" t="s">
        <v>14</v>
      </c>
      <c r="H231" s="30"/>
      <c r="I231" s="27"/>
      <c r="J231" s="27"/>
      <c r="K231" s="27"/>
      <c r="L231" s="27"/>
      <c r="M231" s="21">
        <f t="shared" si="35"/>
        <v>44400</v>
      </c>
      <c r="N231" s="21">
        <f>M231+M233</f>
        <v>67200</v>
      </c>
    </row>
    <row r="232" ht="6" customHeight="1" spans="1:14">
      <c r="A232" s="9"/>
      <c r="B232" s="28"/>
      <c r="C232" s="11"/>
      <c r="D232" s="11"/>
      <c r="E232" s="15"/>
      <c r="F232" s="15"/>
      <c r="G232" s="27">
        <v>74</v>
      </c>
      <c r="H232" s="27"/>
      <c r="I232" s="27"/>
      <c r="J232" s="27"/>
      <c r="K232" s="27"/>
      <c r="L232" s="27"/>
      <c r="M232" s="22"/>
      <c r="N232" s="23"/>
    </row>
    <row r="233" ht="6" customHeight="1" spans="1:14">
      <c r="A233" s="9"/>
      <c r="B233" s="28"/>
      <c r="C233" s="11"/>
      <c r="D233" s="11"/>
      <c r="E233" s="15"/>
      <c r="F233" s="15"/>
      <c r="G233" s="27" t="s">
        <v>14</v>
      </c>
      <c r="H233" s="27"/>
      <c r="I233" s="27"/>
      <c r="J233" s="27"/>
      <c r="K233" s="27"/>
      <c r="L233" s="27"/>
      <c r="M233" s="21">
        <f t="shared" ref="M233:M237" si="36">G234*600+I234*600+K234*600</f>
        <v>22800</v>
      </c>
      <c r="N233" s="23"/>
    </row>
    <row r="234" ht="6" customHeight="1" spans="1:14">
      <c r="A234" s="9"/>
      <c r="B234" s="28"/>
      <c r="C234" s="11"/>
      <c r="D234" s="11"/>
      <c r="E234" s="16"/>
      <c r="F234" s="16"/>
      <c r="G234" s="27">
        <v>38</v>
      </c>
      <c r="H234" s="27"/>
      <c r="I234" s="27"/>
      <c r="J234" s="27"/>
      <c r="K234" s="27"/>
      <c r="L234" s="27"/>
      <c r="M234" s="22"/>
      <c r="N234" s="22"/>
    </row>
    <row r="235" ht="6" customHeight="1" spans="1:14">
      <c r="A235" s="9">
        <v>59</v>
      </c>
      <c r="B235" s="28" t="s">
        <v>134</v>
      </c>
      <c r="C235" s="11" t="s">
        <v>135</v>
      </c>
      <c r="D235" s="11">
        <v>18391548877</v>
      </c>
      <c r="E235" s="12" t="s">
        <v>12</v>
      </c>
      <c r="F235" s="12">
        <v>22</v>
      </c>
      <c r="G235" s="29" t="s">
        <v>81</v>
      </c>
      <c r="H235" s="30"/>
      <c r="I235" s="27" t="s">
        <v>76</v>
      </c>
      <c r="J235" s="27"/>
      <c r="K235" s="27"/>
      <c r="L235" s="27"/>
      <c r="M235" s="21">
        <f t="shared" si="36"/>
        <v>0</v>
      </c>
      <c r="N235" s="21">
        <v>13200</v>
      </c>
    </row>
    <row r="236" ht="6" customHeight="1" spans="1:14">
      <c r="A236" s="9"/>
      <c r="B236" s="28"/>
      <c r="C236" s="11"/>
      <c r="D236" s="11"/>
      <c r="E236" s="15"/>
      <c r="F236" s="15"/>
      <c r="G236" s="27"/>
      <c r="H236" s="27"/>
      <c r="I236" s="27"/>
      <c r="J236" s="27"/>
      <c r="K236" s="27"/>
      <c r="L236" s="27"/>
      <c r="M236" s="22"/>
      <c r="N236" s="23"/>
    </row>
    <row r="237" ht="6" customHeight="1" spans="1:14">
      <c r="A237" s="9"/>
      <c r="B237" s="28"/>
      <c r="C237" s="11"/>
      <c r="D237" s="11"/>
      <c r="E237" s="15"/>
      <c r="F237" s="15"/>
      <c r="G237" s="27" t="s">
        <v>81</v>
      </c>
      <c r="H237" s="27" t="s">
        <v>76</v>
      </c>
      <c r="I237" s="9"/>
      <c r="J237" s="27"/>
      <c r="K237" s="27"/>
      <c r="L237" s="27"/>
      <c r="M237" s="21">
        <f t="shared" si="36"/>
        <v>6600</v>
      </c>
      <c r="N237" s="23"/>
    </row>
    <row r="238" ht="6" customHeight="1" spans="1:14">
      <c r="A238" s="9"/>
      <c r="B238" s="28"/>
      <c r="C238" s="11"/>
      <c r="D238" s="11"/>
      <c r="E238" s="16"/>
      <c r="F238" s="16"/>
      <c r="G238" s="27">
        <v>11</v>
      </c>
      <c r="H238" s="27">
        <v>11</v>
      </c>
      <c r="I238" s="27"/>
      <c r="J238" s="27"/>
      <c r="K238" s="27"/>
      <c r="L238" s="27"/>
      <c r="M238" s="22"/>
      <c r="N238" s="22"/>
    </row>
    <row r="239" ht="6" customHeight="1" spans="1:14">
      <c r="A239" s="9">
        <v>60</v>
      </c>
      <c r="B239" s="28" t="s">
        <v>136</v>
      </c>
      <c r="C239" s="11" t="s">
        <v>137</v>
      </c>
      <c r="D239" s="11">
        <v>18009153528</v>
      </c>
      <c r="E239" s="12" t="s">
        <v>14</v>
      </c>
      <c r="F239" s="12">
        <v>58</v>
      </c>
      <c r="G239" s="29" t="s">
        <v>14</v>
      </c>
      <c r="H239" s="30"/>
      <c r="I239" s="27"/>
      <c r="J239" s="27"/>
      <c r="K239" s="27"/>
      <c r="L239" s="27"/>
      <c r="M239" s="21">
        <f t="shared" ref="M239:M243" si="37">G240*600+I240*600+K240*600</f>
        <v>4200</v>
      </c>
      <c r="N239" s="21">
        <f>M239+M241</f>
        <v>34800</v>
      </c>
    </row>
    <row r="240" ht="6" customHeight="1" spans="1:14">
      <c r="A240" s="9"/>
      <c r="B240" s="28"/>
      <c r="C240" s="11"/>
      <c r="D240" s="11"/>
      <c r="E240" s="15"/>
      <c r="F240" s="15"/>
      <c r="G240" s="27">
        <v>7</v>
      </c>
      <c r="H240" s="27"/>
      <c r="I240" s="27"/>
      <c r="J240" s="27"/>
      <c r="K240" s="27"/>
      <c r="L240" s="27"/>
      <c r="M240" s="22"/>
      <c r="N240" s="23"/>
    </row>
    <row r="241" ht="6" customHeight="1" spans="1:14">
      <c r="A241" s="9"/>
      <c r="B241" s="28"/>
      <c r="C241" s="11"/>
      <c r="D241" s="11"/>
      <c r="E241" s="15"/>
      <c r="F241" s="15"/>
      <c r="G241" s="27" t="s">
        <v>14</v>
      </c>
      <c r="H241" s="27"/>
      <c r="I241" s="27"/>
      <c r="J241" s="27"/>
      <c r="K241" s="27"/>
      <c r="L241" s="27"/>
      <c r="M241" s="21">
        <f t="shared" si="37"/>
        <v>30600</v>
      </c>
      <c r="N241" s="23"/>
    </row>
    <row r="242" ht="6" customHeight="1" spans="1:14">
      <c r="A242" s="9"/>
      <c r="B242" s="28"/>
      <c r="C242" s="11"/>
      <c r="D242" s="11"/>
      <c r="E242" s="16"/>
      <c r="F242" s="16"/>
      <c r="G242" s="27">
        <v>51</v>
      </c>
      <c r="H242" s="27"/>
      <c r="I242" s="27"/>
      <c r="J242" s="27"/>
      <c r="K242" s="27"/>
      <c r="L242" s="27"/>
      <c r="M242" s="22"/>
      <c r="N242" s="22"/>
    </row>
    <row r="243" ht="6" customHeight="1" spans="1:14">
      <c r="A243" s="9">
        <v>61</v>
      </c>
      <c r="B243" s="28" t="s">
        <v>138</v>
      </c>
      <c r="C243" s="11" t="s">
        <v>139</v>
      </c>
      <c r="D243" s="11">
        <v>18292523005</v>
      </c>
      <c r="E243" s="12" t="s">
        <v>14</v>
      </c>
      <c r="F243" s="12">
        <v>34</v>
      </c>
      <c r="G243" s="29" t="s">
        <v>14</v>
      </c>
      <c r="H243" s="30"/>
      <c r="I243" s="27"/>
      <c r="J243" s="27"/>
      <c r="K243" s="27"/>
      <c r="L243" s="27"/>
      <c r="M243" s="21">
        <f t="shared" si="37"/>
        <v>12000</v>
      </c>
      <c r="N243" s="21">
        <f>M243+M245</f>
        <v>20400</v>
      </c>
    </row>
    <row r="244" ht="6" customHeight="1" spans="1:14">
      <c r="A244" s="9"/>
      <c r="B244" s="28"/>
      <c r="C244" s="11"/>
      <c r="D244" s="11"/>
      <c r="E244" s="15"/>
      <c r="F244" s="15"/>
      <c r="G244" s="27">
        <v>20</v>
      </c>
      <c r="H244" s="27"/>
      <c r="I244" s="27"/>
      <c r="J244" s="27"/>
      <c r="K244" s="27"/>
      <c r="L244" s="27"/>
      <c r="M244" s="22"/>
      <c r="N244" s="23"/>
    </row>
    <row r="245" ht="6" customHeight="1" spans="1:14">
      <c r="A245" s="9"/>
      <c r="B245" s="28"/>
      <c r="C245" s="11"/>
      <c r="D245" s="11"/>
      <c r="E245" s="15"/>
      <c r="F245" s="15"/>
      <c r="G245" s="27" t="s">
        <v>14</v>
      </c>
      <c r="H245" s="27"/>
      <c r="I245" s="27"/>
      <c r="J245" s="27"/>
      <c r="K245" s="27"/>
      <c r="L245" s="27"/>
      <c r="M245" s="21">
        <f t="shared" ref="M245:M249" si="38">G246*600+I246*600+K246*600</f>
        <v>8400</v>
      </c>
      <c r="N245" s="23"/>
    </row>
    <row r="246" ht="6" customHeight="1" spans="1:14">
      <c r="A246" s="9"/>
      <c r="B246" s="28"/>
      <c r="C246" s="11"/>
      <c r="D246" s="11"/>
      <c r="E246" s="16"/>
      <c r="F246" s="16"/>
      <c r="G246" s="27">
        <v>14</v>
      </c>
      <c r="H246" s="27"/>
      <c r="I246" s="27"/>
      <c r="J246" s="27"/>
      <c r="K246" s="27"/>
      <c r="L246" s="27"/>
      <c r="M246" s="22"/>
      <c r="N246" s="22"/>
    </row>
    <row r="247" ht="6" customHeight="1" spans="1:14">
      <c r="A247" s="9">
        <v>62</v>
      </c>
      <c r="B247" s="28" t="s">
        <v>140</v>
      </c>
      <c r="C247" s="11" t="s">
        <v>141</v>
      </c>
      <c r="D247" s="11">
        <v>18109150888</v>
      </c>
      <c r="E247" s="12" t="s">
        <v>14</v>
      </c>
      <c r="F247" s="12">
        <v>41</v>
      </c>
      <c r="G247" s="29" t="s">
        <v>76</v>
      </c>
      <c r="H247" s="30"/>
      <c r="I247" s="27"/>
      <c r="J247" s="27"/>
      <c r="K247" s="27"/>
      <c r="L247" s="27"/>
      <c r="M247" s="21">
        <f t="shared" si="38"/>
        <v>6000</v>
      </c>
      <c r="N247" s="21">
        <f>M247+M249</f>
        <v>24600</v>
      </c>
    </row>
    <row r="248" ht="6" customHeight="1" spans="1:14">
      <c r="A248" s="9"/>
      <c r="B248" s="28"/>
      <c r="C248" s="11"/>
      <c r="D248" s="11"/>
      <c r="E248" s="15"/>
      <c r="F248" s="15"/>
      <c r="G248" s="27">
        <v>10</v>
      </c>
      <c r="H248" s="27"/>
      <c r="I248" s="27"/>
      <c r="J248" s="27"/>
      <c r="K248" s="27"/>
      <c r="L248" s="27"/>
      <c r="M248" s="22"/>
      <c r="N248" s="23"/>
    </row>
    <row r="249" ht="6" customHeight="1" spans="1:14">
      <c r="A249" s="9"/>
      <c r="B249" s="28"/>
      <c r="C249" s="11"/>
      <c r="D249" s="11"/>
      <c r="E249" s="15"/>
      <c r="F249" s="15"/>
      <c r="G249" s="27" t="s">
        <v>14</v>
      </c>
      <c r="H249" s="27"/>
      <c r="I249" s="27"/>
      <c r="J249" s="27"/>
      <c r="K249" s="27"/>
      <c r="L249" s="27"/>
      <c r="M249" s="21">
        <f t="shared" si="38"/>
        <v>18600</v>
      </c>
      <c r="N249" s="23"/>
    </row>
    <row r="250" ht="6" customHeight="1" spans="1:14">
      <c r="A250" s="9"/>
      <c r="B250" s="28"/>
      <c r="C250" s="11"/>
      <c r="D250" s="11"/>
      <c r="E250" s="16"/>
      <c r="F250" s="16"/>
      <c r="G250" s="27">
        <v>31</v>
      </c>
      <c r="H250" s="27"/>
      <c r="I250" s="27"/>
      <c r="J250" s="27"/>
      <c r="K250" s="27"/>
      <c r="L250" s="27"/>
      <c r="M250" s="22"/>
      <c r="N250" s="22"/>
    </row>
    <row r="251" ht="6" customHeight="1" spans="1:14">
      <c r="A251" s="9">
        <v>63</v>
      </c>
      <c r="B251" s="28" t="s">
        <v>142</v>
      </c>
      <c r="C251" s="11" t="s">
        <v>143</v>
      </c>
      <c r="D251" s="11">
        <v>13607316538</v>
      </c>
      <c r="E251" s="12" t="s">
        <v>14</v>
      </c>
      <c r="F251" s="12">
        <v>54</v>
      </c>
      <c r="G251" s="29" t="s">
        <v>14</v>
      </c>
      <c r="H251" s="30"/>
      <c r="I251" s="27"/>
      <c r="J251" s="27"/>
      <c r="K251" s="27"/>
      <c r="L251" s="27"/>
      <c r="M251" s="21">
        <f t="shared" ref="M251:M255" si="39">G252*600+I252*600+K252*600</f>
        <v>0</v>
      </c>
      <c r="N251" s="21">
        <f>M251+M253</f>
        <v>32400</v>
      </c>
    </row>
    <row r="252" ht="6" customHeight="1" spans="1:14">
      <c r="A252" s="9"/>
      <c r="B252" s="28"/>
      <c r="C252" s="11"/>
      <c r="D252" s="11"/>
      <c r="E252" s="15"/>
      <c r="F252" s="15"/>
      <c r="G252" s="27"/>
      <c r="H252" s="27"/>
      <c r="I252" s="27"/>
      <c r="J252" s="27"/>
      <c r="K252" s="27"/>
      <c r="L252" s="27"/>
      <c r="M252" s="22"/>
      <c r="N252" s="23"/>
    </row>
    <row r="253" ht="6" customHeight="1" spans="1:14">
      <c r="A253" s="9"/>
      <c r="B253" s="28"/>
      <c r="C253" s="11"/>
      <c r="D253" s="11"/>
      <c r="E253" s="15"/>
      <c r="F253" s="15"/>
      <c r="G253" s="27" t="s">
        <v>14</v>
      </c>
      <c r="H253" s="27"/>
      <c r="I253" s="27"/>
      <c r="J253" s="27"/>
      <c r="K253" s="27"/>
      <c r="L253" s="27"/>
      <c r="M253" s="21">
        <f t="shared" si="39"/>
        <v>32400</v>
      </c>
      <c r="N253" s="23"/>
    </row>
    <row r="254" ht="6" customHeight="1" spans="1:14">
      <c r="A254" s="9"/>
      <c r="B254" s="28"/>
      <c r="C254" s="11"/>
      <c r="D254" s="11"/>
      <c r="E254" s="16"/>
      <c r="F254" s="16"/>
      <c r="G254" s="27">
        <v>54</v>
      </c>
      <c r="H254" s="27"/>
      <c r="I254" s="27"/>
      <c r="J254" s="27"/>
      <c r="K254" s="27"/>
      <c r="L254" s="27"/>
      <c r="M254" s="22"/>
      <c r="N254" s="22"/>
    </row>
    <row r="255" ht="6" customHeight="1" spans="1:14">
      <c r="A255" s="9">
        <v>64</v>
      </c>
      <c r="B255" s="28" t="s">
        <v>144</v>
      </c>
      <c r="C255" s="11" t="s">
        <v>145</v>
      </c>
      <c r="D255" s="11">
        <v>13008419069</v>
      </c>
      <c r="E255" s="12" t="s">
        <v>14</v>
      </c>
      <c r="F255" s="12">
        <v>9</v>
      </c>
      <c r="G255" s="29" t="s">
        <v>14</v>
      </c>
      <c r="H255" s="30"/>
      <c r="I255" s="27"/>
      <c r="J255" s="27"/>
      <c r="K255" s="27"/>
      <c r="L255" s="27"/>
      <c r="M255" s="21">
        <f t="shared" si="39"/>
        <v>5400</v>
      </c>
      <c r="N255" s="21">
        <f>M255+M257</f>
        <v>5400</v>
      </c>
    </row>
    <row r="256" ht="6" customHeight="1" spans="1:14">
      <c r="A256" s="9"/>
      <c r="B256" s="28"/>
      <c r="C256" s="11"/>
      <c r="D256" s="11"/>
      <c r="E256" s="15"/>
      <c r="F256" s="15"/>
      <c r="G256" s="27">
        <v>9</v>
      </c>
      <c r="H256" s="27"/>
      <c r="I256" s="27"/>
      <c r="J256" s="27"/>
      <c r="K256" s="27"/>
      <c r="L256" s="27"/>
      <c r="M256" s="22"/>
      <c r="N256" s="23"/>
    </row>
    <row r="257" ht="6" customHeight="1" spans="1:14">
      <c r="A257" s="9"/>
      <c r="B257" s="28"/>
      <c r="C257" s="11"/>
      <c r="D257" s="11"/>
      <c r="E257" s="15"/>
      <c r="F257" s="15"/>
      <c r="G257" s="27" t="s">
        <v>14</v>
      </c>
      <c r="H257" s="27"/>
      <c r="I257" s="27"/>
      <c r="J257" s="27"/>
      <c r="K257" s="27"/>
      <c r="L257" s="27"/>
      <c r="M257" s="21">
        <f t="shared" ref="M257:M261" si="40">G258*600+I258*600+K258*600</f>
        <v>0</v>
      </c>
      <c r="N257" s="23"/>
    </row>
    <row r="258" ht="6" customHeight="1" spans="1:14">
      <c r="A258" s="9"/>
      <c r="B258" s="28"/>
      <c r="C258" s="11"/>
      <c r="D258" s="11"/>
      <c r="E258" s="16"/>
      <c r="F258" s="16"/>
      <c r="G258" s="27"/>
      <c r="H258" s="27"/>
      <c r="I258" s="27"/>
      <c r="J258" s="27"/>
      <c r="K258" s="27"/>
      <c r="L258" s="27"/>
      <c r="M258" s="22"/>
      <c r="N258" s="22"/>
    </row>
    <row r="259" ht="6" customHeight="1" spans="1:14">
      <c r="A259" s="9">
        <v>65</v>
      </c>
      <c r="B259" s="28" t="s">
        <v>146</v>
      </c>
      <c r="C259" s="11" t="s">
        <v>147</v>
      </c>
      <c r="D259" s="11">
        <v>18109150006</v>
      </c>
      <c r="E259" s="12" t="s">
        <v>14</v>
      </c>
      <c r="F259" s="12">
        <v>41</v>
      </c>
      <c r="G259" s="29" t="s">
        <v>14</v>
      </c>
      <c r="H259" s="30"/>
      <c r="I259" s="27"/>
      <c r="J259" s="27"/>
      <c r="K259" s="27"/>
      <c r="L259" s="27"/>
      <c r="M259" s="21">
        <f t="shared" si="40"/>
        <v>6000</v>
      </c>
      <c r="N259" s="21">
        <f>M259+M261</f>
        <v>24600</v>
      </c>
    </row>
    <row r="260" ht="6" customHeight="1" spans="1:14">
      <c r="A260" s="9"/>
      <c r="B260" s="28"/>
      <c r="C260" s="11"/>
      <c r="D260" s="11"/>
      <c r="E260" s="15"/>
      <c r="F260" s="15"/>
      <c r="G260" s="27">
        <v>10</v>
      </c>
      <c r="H260" s="27"/>
      <c r="I260" s="27"/>
      <c r="J260" s="27"/>
      <c r="K260" s="27"/>
      <c r="L260" s="27"/>
      <c r="M260" s="22"/>
      <c r="N260" s="23"/>
    </row>
    <row r="261" ht="6" customHeight="1" spans="1:14">
      <c r="A261" s="9"/>
      <c r="B261" s="28"/>
      <c r="C261" s="11"/>
      <c r="D261" s="11"/>
      <c r="E261" s="15"/>
      <c r="F261" s="15"/>
      <c r="G261" s="27" t="s">
        <v>14</v>
      </c>
      <c r="H261" s="27"/>
      <c r="I261" s="27"/>
      <c r="J261" s="27"/>
      <c r="K261" s="27"/>
      <c r="L261" s="27"/>
      <c r="M261" s="21">
        <f t="shared" si="40"/>
        <v>18600</v>
      </c>
      <c r="N261" s="23"/>
    </row>
    <row r="262" ht="6" customHeight="1" spans="1:14">
      <c r="A262" s="9"/>
      <c r="B262" s="28"/>
      <c r="C262" s="11"/>
      <c r="D262" s="11"/>
      <c r="E262" s="16"/>
      <c r="F262" s="16"/>
      <c r="G262" s="27">
        <v>31</v>
      </c>
      <c r="H262" s="27"/>
      <c r="I262" s="27"/>
      <c r="J262" s="27"/>
      <c r="K262" s="27"/>
      <c r="L262" s="27"/>
      <c r="M262" s="22"/>
      <c r="N262" s="22"/>
    </row>
    <row r="263" ht="6" customHeight="1" spans="1:14">
      <c r="A263" s="9">
        <v>66</v>
      </c>
      <c r="B263" s="28" t="s">
        <v>148</v>
      </c>
      <c r="C263" s="11" t="s">
        <v>149</v>
      </c>
      <c r="D263" s="11">
        <v>18091501380</v>
      </c>
      <c r="E263" s="12" t="s">
        <v>12</v>
      </c>
      <c r="F263" s="12">
        <v>68</v>
      </c>
      <c r="G263" s="29" t="s">
        <v>81</v>
      </c>
      <c r="H263" s="30"/>
      <c r="I263" s="27" t="s">
        <v>76</v>
      </c>
      <c r="J263" s="27"/>
      <c r="K263" s="27"/>
      <c r="L263" s="27"/>
      <c r="M263" s="21">
        <f t="shared" ref="M263:M267" si="41">G264*600+I264*600+K264*600</f>
        <v>16800</v>
      </c>
      <c r="N263" s="21">
        <v>40800</v>
      </c>
    </row>
    <row r="264" ht="6" customHeight="1" spans="1:14">
      <c r="A264" s="9"/>
      <c r="B264" s="28"/>
      <c r="C264" s="11"/>
      <c r="D264" s="11"/>
      <c r="E264" s="15"/>
      <c r="F264" s="15"/>
      <c r="G264" s="27"/>
      <c r="H264" s="27"/>
      <c r="I264" s="27">
        <v>28</v>
      </c>
      <c r="J264" s="27"/>
      <c r="K264" s="27"/>
      <c r="L264" s="27"/>
      <c r="M264" s="22"/>
      <c r="N264" s="23"/>
    </row>
    <row r="265" ht="6" customHeight="1" spans="1:14">
      <c r="A265" s="9"/>
      <c r="B265" s="28"/>
      <c r="C265" s="11"/>
      <c r="D265" s="11"/>
      <c r="E265" s="15"/>
      <c r="F265" s="15"/>
      <c r="G265" s="27" t="s">
        <v>81</v>
      </c>
      <c r="H265" s="27" t="s">
        <v>76</v>
      </c>
      <c r="I265" s="9"/>
      <c r="J265" s="27"/>
      <c r="K265" s="27"/>
      <c r="L265" s="27"/>
      <c r="M265" s="21">
        <f t="shared" si="41"/>
        <v>12000</v>
      </c>
      <c r="N265" s="23"/>
    </row>
    <row r="266" ht="6" customHeight="1" spans="1:14">
      <c r="A266" s="9"/>
      <c r="B266" s="28"/>
      <c r="C266" s="11"/>
      <c r="D266" s="11"/>
      <c r="E266" s="16"/>
      <c r="F266" s="16"/>
      <c r="G266" s="27">
        <v>20</v>
      </c>
      <c r="H266" s="27">
        <v>20</v>
      </c>
      <c r="I266" s="27"/>
      <c r="J266" s="27"/>
      <c r="K266" s="27"/>
      <c r="L266" s="27"/>
      <c r="M266" s="22"/>
      <c r="N266" s="22"/>
    </row>
    <row r="267" ht="6" customHeight="1" spans="1:14">
      <c r="A267" s="9">
        <v>67</v>
      </c>
      <c r="B267" s="28" t="s">
        <v>150</v>
      </c>
      <c r="C267" s="11" t="s">
        <v>151</v>
      </c>
      <c r="D267" s="11">
        <v>18700805145</v>
      </c>
      <c r="E267" s="12" t="s">
        <v>14</v>
      </c>
      <c r="F267" s="12">
        <v>25</v>
      </c>
      <c r="G267" s="29" t="s">
        <v>76</v>
      </c>
      <c r="H267" s="30"/>
      <c r="I267" s="27"/>
      <c r="J267" s="27"/>
      <c r="K267" s="27"/>
      <c r="L267" s="27"/>
      <c r="M267" s="21">
        <f t="shared" si="41"/>
        <v>0</v>
      </c>
      <c r="N267" s="21">
        <f>M267+M269</f>
        <v>15000</v>
      </c>
    </row>
    <row r="268" ht="6" customHeight="1" spans="1:14">
      <c r="A268" s="9"/>
      <c r="B268" s="28"/>
      <c r="C268" s="11"/>
      <c r="D268" s="11"/>
      <c r="E268" s="15"/>
      <c r="F268" s="15"/>
      <c r="G268" s="27"/>
      <c r="H268" s="27"/>
      <c r="I268" s="27"/>
      <c r="J268" s="27"/>
      <c r="K268" s="27"/>
      <c r="L268" s="27"/>
      <c r="M268" s="22"/>
      <c r="N268" s="23"/>
    </row>
    <row r="269" ht="6" customHeight="1" spans="1:14">
      <c r="A269" s="9"/>
      <c r="B269" s="28"/>
      <c r="C269" s="11"/>
      <c r="D269" s="11"/>
      <c r="E269" s="15"/>
      <c r="F269" s="15"/>
      <c r="G269" s="27" t="s">
        <v>14</v>
      </c>
      <c r="H269" s="27"/>
      <c r="I269" s="27"/>
      <c r="J269" s="27"/>
      <c r="K269" s="27"/>
      <c r="L269" s="27"/>
      <c r="M269" s="21">
        <f t="shared" ref="M269:M273" si="42">G270*600+I270*600+K270*600</f>
        <v>15000</v>
      </c>
      <c r="N269" s="23"/>
    </row>
    <row r="270" ht="6" customHeight="1" spans="1:14">
      <c r="A270" s="9"/>
      <c r="B270" s="28"/>
      <c r="C270" s="11"/>
      <c r="D270" s="11"/>
      <c r="E270" s="16"/>
      <c r="F270" s="16"/>
      <c r="G270" s="27">
        <v>25</v>
      </c>
      <c r="H270" s="27"/>
      <c r="I270" s="27"/>
      <c r="J270" s="27"/>
      <c r="K270" s="27"/>
      <c r="L270" s="27"/>
      <c r="M270" s="22"/>
      <c r="N270" s="22"/>
    </row>
    <row r="271" ht="6" customHeight="1" spans="1:14">
      <c r="A271" s="9">
        <v>68</v>
      </c>
      <c r="B271" s="28" t="s">
        <v>152</v>
      </c>
      <c r="C271" s="11" t="s">
        <v>153</v>
      </c>
      <c r="D271" s="11">
        <v>18091523876</v>
      </c>
      <c r="E271" s="12" t="s">
        <v>14</v>
      </c>
      <c r="F271" s="12">
        <v>34</v>
      </c>
      <c r="G271" s="29" t="s">
        <v>76</v>
      </c>
      <c r="H271" s="30"/>
      <c r="I271" s="27"/>
      <c r="J271" s="27"/>
      <c r="K271" s="27"/>
      <c r="L271" s="27"/>
      <c r="M271" s="21">
        <f t="shared" si="42"/>
        <v>0</v>
      </c>
      <c r="N271" s="21">
        <f>M271+M273</f>
        <v>20400</v>
      </c>
    </row>
    <row r="272" ht="6" customHeight="1" spans="1:14">
      <c r="A272" s="9"/>
      <c r="B272" s="28"/>
      <c r="C272" s="11"/>
      <c r="D272" s="11"/>
      <c r="E272" s="15"/>
      <c r="F272" s="15"/>
      <c r="G272" s="27"/>
      <c r="H272" s="27"/>
      <c r="I272" s="27"/>
      <c r="J272" s="27"/>
      <c r="K272" s="27"/>
      <c r="L272" s="27"/>
      <c r="M272" s="22"/>
      <c r="N272" s="23"/>
    </row>
    <row r="273" ht="6" customHeight="1" spans="1:14">
      <c r="A273" s="9"/>
      <c r="B273" s="28"/>
      <c r="C273" s="11"/>
      <c r="D273" s="11"/>
      <c r="E273" s="15"/>
      <c r="F273" s="15"/>
      <c r="G273" s="27" t="s">
        <v>14</v>
      </c>
      <c r="H273" s="27"/>
      <c r="I273" s="27"/>
      <c r="J273" s="27"/>
      <c r="K273" s="27"/>
      <c r="L273" s="27"/>
      <c r="M273" s="21">
        <f t="shared" si="42"/>
        <v>20400</v>
      </c>
      <c r="N273" s="23"/>
    </row>
    <row r="274" ht="6" customHeight="1" spans="1:14">
      <c r="A274" s="9"/>
      <c r="B274" s="28"/>
      <c r="C274" s="11"/>
      <c r="D274" s="11"/>
      <c r="E274" s="16"/>
      <c r="F274" s="16"/>
      <c r="G274" s="27">
        <v>34</v>
      </c>
      <c r="H274" s="27"/>
      <c r="I274" s="27"/>
      <c r="J274" s="27"/>
      <c r="K274" s="27"/>
      <c r="L274" s="27"/>
      <c r="M274" s="22"/>
      <c r="N274" s="22"/>
    </row>
    <row r="275" ht="6" customHeight="1" spans="1:14">
      <c r="A275" s="9">
        <v>69</v>
      </c>
      <c r="B275" s="28" t="s">
        <v>154</v>
      </c>
      <c r="C275" s="11" t="s">
        <v>155</v>
      </c>
      <c r="D275" s="11">
        <v>18691543999</v>
      </c>
      <c r="E275" s="12" t="s">
        <v>13</v>
      </c>
      <c r="F275" s="12">
        <v>12</v>
      </c>
      <c r="G275" s="29" t="s">
        <v>13</v>
      </c>
      <c r="H275" s="30"/>
      <c r="I275" s="27" t="s">
        <v>76</v>
      </c>
      <c r="J275" s="27"/>
      <c r="K275" s="27"/>
      <c r="L275" s="27"/>
      <c r="M275" s="21">
        <f t="shared" ref="M275:M279" si="43">G276*600+I276*600+K276*600</f>
        <v>7200</v>
      </c>
      <c r="N275" s="21">
        <f>M275+M277</f>
        <v>7200</v>
      </c>
    </row>
    <row r="276" ht="6" customHeight="1" spans="1:14">
      <c r="A276" s="9"/>
      <c r="B276" s="28"/>
      <c r="C276" s="11"/>
      <c r="D276" s="11"/>
      <c r="E276" s="15"/>
      <c r="F276" s="15"/>
      <c r="G276" s="27">
        <v>12</v>
      </c>
      <c r="H276" s="27"/>
      <c r="I276" s="27"/>
      <c r="J276" s="27"/>
      <c r="K276" s="27"/>
      <c r="L276" s="27"/>
      <c r="M276" s="22"/>
      <c r="N276" s="23"/>
    </row>
    <row r="277" ht="6" customHeight="1" spans="1:14">
      <c r="A277" s="9"/>
      <c r="B277" s="28"/>
      <c r="C277" s="11"/>
      <c r="D277" s="11"/>
      <c r="E277" s="15"/>
      <c r="F277" s="15"/>
      <c r="G277" s="27" t="s">
        <v>81</v>
      </c>
      <c r="H277" s="27" t="s">
        <v>76</v>
      </c>
      <c r="I277" s="9"/>
      <c r="J277" s="27"/>
      <c r="K277" s="27"/>
      <c r="L277" s="27"/>
      <c r="M277" s="21">
        <f t="shared" si="43"/>
        <v>0</v>
      </c>
      <c r="N277" s="23"/>
    </row>
    <row r="278" ht="6" customHeight="1" spans="1:14">
      <c r="A278" s="9"/>
      <c r="B278" s="28"/>
      <c r="C278" s="11"/>
      <c r="D278" s="11"/>
      <c r="E278" s="16"/>
      <c r="F278" s="16"/>
      <c r="G278" s="27"/>
      <c r="H278" s="27"/>
      <c r="I278" s="27"/>
      <c r="J278" s="27"/>
      <c r="K278" s="27"/>
      <c r="L278" s="27"/>
      <c r="M278" s="22"/>
      <c r="N278" s="22"/>
    </row>
    <row r="279" ht="6" customHeight="1" spans="1:14">
      <c r="A279" s="9">
        <v>70</v>
      </c>
      <c r="B279" s="31" t="s">
        <v>156</v>
      </c>
      <c r="C279" s="27" t="s">
        <v>157</v>
      </c>
      <c r="D279" s="27">
        <v>17791171730</v>
      </c>
      <c r="E279" s="12" t="s">
        <v>14</v>
      </c>
      <c r="F279" s="12">
        <v>23</v>
      </c>
      <c r="G279" s="29" t="s">
        <v>14</v>
      </c>
      <c r="H279" s="30"/>
      <c r="I279" s="27"/>
      <c r="J279" s="27"/>
      <c r="K279" s="27"/>
      <c r="L279" s="27"/>
      <c r="M279" s="21">
        <f t="shared" si="43"/>
        <v>10800</v>
      </c>
      <c r="N279" s="21">
        <f>M279+M281</f>
        <v>13800</v>
      </c>
    </row>
    <row r="280" ht="6" customHeight="1" spans="1:14">
      <c r="A280" s="9"/>
      <c r="B280" s="31"/>
      <c r="C280" s="27"/>
      <c r="D280" s="27"/>
      <c r="E280" s="15"/>
      <c r="F280" s="15"/>
      <c r="G280" s="27">
        <v>18</v>
      </c>
      <c r="H280" s="27"/>
      <c r="I280" s="27"/>
      <c r="J280" s="27"/>
      <c r="K280" s="27"/>
      <c r="L280" s="27"/>
      <c r="M280" s="22"/>
      <c r="N280" s="23"/>
    </row>
    <row r="281" ht="6" customHeight="1" spans="1:14">
      <c r="A281" s="9"/>
      <c r="B281" s="31"/>
      <c r="C281" s="27"/>
      <c r="D281" s="27"/>
      <c r="E281" s="15"/>
      <c r="F281" s="15"/>
      <c r="G281" s="27" t="s">
        <v>14</v>
      </c>
      <c r="H281" s="27"/>
      <c r="I281" s="27"/>
      <c r="J281" s="27"/>
      <c r="K281" s="27"/>
      <c r="L281" s="27"/>
      <c r="M281" s="21">
        <f t="shared" ref="M281:M285" si="44">G282*600+I282*600+K282*600</f>
        <v>3000</v>
      </c>
      <c r="N281" s="23"/>
    </row>
    <row r="282" ht="6" customHeight="1" spans="1:14">
      <c r="A282" s="9"/>
      <c r="B282" s="31"/>
      <c r="C282" s="27"/>
      <c r="D282" s="27"/>
      <c r="E282" s="16"/>
      <c r="F282" s="16"/>
      <c r="G282" s="27">
        <v>5</v>
      </c>
      <c r="H282" s="27"/>
      <c r="I282" s="27"/>
      <c r="J282" s="27"/>
      <c r="K282" s="27"/>
      <c r="L282" s="27"/>
      <c r="M282" s="22"/>
      <c r="N282" s="22"/>
    </row>
    <row r="283" ht="6" customHeight="1" spans="1:14">
      <c r="A283" s="9">
        <v>71</v>
      </c>
      <c r="B283" s="28" t="s">
        <v>158</v>
      </c>
      <c r="C283" s="11" t="s">
        <v>159</v>
      </c>
      <c r="D283" s="11">
        <v>13363998331</v>
      </c>
      <c r="E283" s="12" t="s">
        <v>14</v>
      </c>
      <c r="F283" s="12">
        <v>20</v>
      </c>
      <c r="G283" s="29" t="s">
        <v>14</v>
      </c>
      <c r="H283" s="30"/>
      <c r="I283" s="27"/>
      <c r="J283" s="27"/>
      <c r="K283" s="27"/>
      <c r="L283" s="27"/>
      <c r="M283" s="21">
        <f t="shared" si="44"/>
        <v>1800</v>
      </c>
      <c r="N283" s="21">
        <f>M283+M285</f>
        <v>12000</v>
      </c>
    </row>
    <row r="284" ht="6" customHeight="1" spans="1:14">
      <c r="A284" s="9"/>
      <c r="B284" s="28"/>
      <c r="C284" s="11"/>
      <c r="D284" s="11"/>
      <c r="E284" s="15"/>
      <c r="F284" s="15"/>
      <c r="G284" s="27">
        <v>3</v>
      </c>
      <c r="H284" s="27"/>
      <c r="I284" s="27"/>
      <c r="J284" s="27"/>
      <c r="K284" s="27"/>
      <c r="L284" s="27"/>
      <c r="M284" s="22"/>
      <c r="N284" s="23"/>
    </row>
    <row r="285" ht="6" customHeight="1" spans="1:14">
      <c r="A285" s="9"/>
      <c r="B285" s="28"/>
      <c r="C285" s="11"/>
      <c r="D285" s="11"/>
      <c r="E285" s="15"/>
      <c r="F285" s="15"/>
      <c r="G285" s="27" t="s">
        <v>14</v>
      </c>
      <c r="H285" s="27"/>
      <c r="I285" s="27"/>
      <c r="J285" s="27"/>
      <c r="K285" s="27"/>
      <c r="L285" s="27"/>
      <c r="M285" s="21">
        <f t="shared" si="44"/>
        <v>10200</v>
      </c>
      <c r="N285" s="23"/>
    </row>
    <row r="286" ht="6" customHeight="1" spans="1:14">
      <c r="A286" s="9"/>
      <c r="B286" s="28"/>
      <c r="C286" s="11"/>
      <c r="D286" s="11"/>
      <c r="E286" s="16"/>
      <c r="F286" s="16"/>
      <c r="G286" s="27">
        <v>17</v>
      </c>
      <c r="H286" s="27"/>
      <c r="I286" s="27"/>
      <c r="J286" s="27"/>
      <c r="K286" s="27"/>
      <c r="L286" s="27"/>
      <c r="M286" s="22"/>
      <c r="N286" s="22"/>
    </row>
    <row r="287" ht="6" customHeight="1" spans="1:14">
      <c r="A287" s="9">
        <v>72</v>
      </c>
      <c r="B287" s="28" t="s">
        <v>160</v>
      </c>
      <c r="C287" s="11" t="s">
        <v>161</v>
      </c>
      <c r="D287" s="11">
        <v>13084802555</v>
      </c>
      <c r="E287" s="12" t="s">
        <v>14</v>
      </c>
      <c r="F287" s="12">
        <v>35</v>
      </c>
      <c r="G287" s="29" t="s">
        <v>14</v>
      </c>
      <c r="H287" s="30"/>
      <c r="I287" s="27"/>
      <c r="J287" s="27"/>
      <c r="K287" s="27"/>
      <c r="L287" s="27"/>
      <c r="M287" s="21">
        <f t="shared" ref="M287:M291" si="45">G288*600+I288*600+K288*600</f>
        <v>2400</v>
      </c>
      <c r="N287" s="21">
        <f>M287+M289</f>
        <v>21000</v>
      </c>
    </row>
    <row r="288" ht="6" customHeight="1" spans="1:14">
      <c r="A288" s="9"/>
      <c r="B288" s="28"/>
      <c r="C288" s="11"/>
      <c r="D288" s="11"/>
      <c r="E288" s="15"/>
      <c r="F288" s="15"/>
      <c r="G288" s="27">
        <v>4</v>
      </c>
      <c r="H288" s="27"/>
      <c r="I288" s="27"/>
      <c r="J288" s="27"/>
      <c r="K288" s="27"/>
      <c r="L288" s="27"/>
      <c r="M288" s="22"/>
      <c r="N288" s="23"/>
    </row>
    <row r="289" ht="6" customHeight="1" spans="1:14">
      <c r="A289" s="9"/>
      <c r="B289" s="28"/>
      <c r="C289" s="11"/>
      <c r="D289" s="11"/>
      <c r="E289" s="15"/>
      <c r="F289" s="15"/>
      <c r="G289" s="27" t="s">
        <v>14</v>
      </c>
      <c r="H289" s="27"/>
      <c r="I289" s="27"/>
      <c r="J289" s="27"/>
      <c r="K289" s="27"/>
      <c r="L289" s="27"/>
      <c r="M289" s="21">
        <f t="shared" si="45"/>
        <v>18600</v>
      </c>
      <c r="N289" s="23"/>
    </row>
    <row r="290" ht="6" customHeight="1" spans="1:14">
      <c r="A290" s="9"/>
      <c r="B290" s="28"/>
      <c r="C290" s="11"/>
      <c r="D290" s="11"/>
      <c r="E290" s="16"/>
      <c r="F290" s="16"/>
      <c r="G290" s="27">
        <v>31</v>
      </c>
      <c r="H290" s="27"/>
      <c r="I290" s="27"/>
      <c r="J290" s="27"/>
      <c r="K290" s="27"/>
      <c r="L290" s="27"/>
      <c r="M290" s="22"/>
      <c r="N290" s="22"/>
    </row>
    <row r="291" ht="6" customHeight="1" spans="1:14">
      <c r="A291" s="9">
        <v>73</v>
      </c>
      <c r="B291" s="28" t="s">
        <v>162</v>
      </c>
      <c r="C291" s="11" t="s">
        <v>163</v>
      </c>
      <c r="D291" s="11">
        <v>15929535858</v>
      </c>
      <c r="E291" s="12" t="s">
        <v>14</v>
      </c>
      <c r="F291" s="12">
        <v>25</v>
      </c>
      <c r="G291" s="29" t="s">
        <v>14</v>
      </c>
      <c r="H291" s="30"/>
      <c r="I291" s="27"/>
      <c r="J291" s="27"/>
      <c r="K291" s="27"/>
      <c r="L291" s="27"/>
      <c r="M291" s="21">
        <f t="shared" si="45"/>
        <v>4800</v>
      </c>
      <c r="N291" s="21">
        <f>M291+M293</f>
        <v>15000</v>
      </c>
    </row>
    <row r="292" ht="6" customHeight="1" spans="1:14">
      <c r="A292" s="9"/>
      <c r="B292" s="28"/>
      <c r="C292" s="11"/>
      <c r="D292" s="11"/>
      <c r="E292" s="15"/>
      <c r="F292" s="15"/>
      <c r="G292" s="27">
        <v>8</v>
      </c>
      <c r="H292" s="27"/>
      <c r="I292" s="27"/>
      <c r="J292" s="27"/>
      <c r="K292" s="27"/>
      <c r="L292" s="27"/>
      <c r="M292" s="22"/>
      <c r="N292" s="23"/>
    </row>
    <row r="293" ht="6" customHeight="1" spans="1:14">
      <c r="A293" s="9"/>
      <c r="B293" s="28"/>
      <c r="C293" s="11"/>
      <c r="D293" s="11"/>
      <c r="E293" s="15"/>
      <c r="F293" s="15"/>
      <c r="G293" s="27" t="s">
        <v>76</v>
      </c>
      <c r="H293" s="27"/>
      <c r="I293" s="27"/>
      <c r="J293" s="27"/>
      <c r="K293" s="27"/>
      <c r="L293" s="27"/>
      <c r="M293" s="21">
        <f t="shared" ref="M293:M297" si="46">G294*600+I294*600+K294*600</f>
        <v>10200</v>
      </c>
      <c r="N293" s="23"/>
    </row>
    <row r="294" ht="6" customHeight="1" spans="1:14">
      <c r="A294" s="9"/>
      <c r="B294" s="28"/>
      <c r="C294" s="11"/>
      <c r="D294" s="11"/>
      <c r="E294" s="16"/>
      <c r="F294" s="16"/>
      <c r="G294" s="27">
        <v>17</v>
      </c>
      <c r="H294" s="27"/>
      <c r="I294" s="27"/>
      <c r="J294" s="27"/>
      <c r="K294" s="27"/>
      <c r="L294" s="27"/>
      <c r="M294" s="22"/>
      <c r="N294" s="22"/>
    </row>
    <row r="295" ht="6" customHeight="1" spans="1:14">
      <c r="A295" s="9">
        <v>74</v>
      </c>
      <c r="B295" s="28" t="s">
        <v>164</v>
      </c>
      <c r="C295" s="11" t="s">
        <v>165</v>
      </c>
      <c r="D295" s="11">
        <v>15991183778</v>
      </c>
      <c r="E295" s="12" t="s">
        <v>12</v>
      </c>
      <c r="F295" s="12">
        <v>32</v>
      </c>
      <c r="G295" s="29" t="s">
        <v>81</v>
      </c>
      <c r="H295" s="30"/>
      <c r="I295" s="27" t="s">
        <v>76</v>
      </c>
      <c r="J295" s="27"/>
      <c r="K295" s="27"/>
      <c r="L295" s="27"/>
      <c r="M295" s="21">
        <f t="shared" si="46"/>
        <v>0</v>
      </c>
      <c r="N295" s="21">
        <v>19200</v>
      </c>
    </row>
    <row r="296" ht="6" customHeight="1" spans="1:14">
      <c r="A296" s="9"/>
      <c r="B296" s="28"/>
      <c r="C296" s="11"/>
      <c r="D296" s="11"/>
      <c r="E296" s="15"/>
      <c r="F296" s="15"/>
      <c r="G296" s="27"/>
      <c r="H296" s="27"/>
      <c r="I296" s="27"/>
      <c r="J296" s="27"/>
      <c r="K296" s="27"/>
      <c r="L296" s="27"/>
      <c r="M296" s="22"/>
      <c r="N296" s="23"/>
    </row>
    <row r="297" ht="6" customHeight="1" spans="1:14">
      <c r="A297" s="9"/>
      <c r="B297" s="28"/>
      <c r="C297" s="11"/>
      <c r="D297" s="11"/>
      <c r="E297" s="15"/>
      <c r="F297" s="15"/>
      <c r="G297" s="27" t="s">
        <v>81</v>
      </c>
      <c r="H297" s="27" t="s">
        <v>76</v>
      </c>
      <c r="I297" s="9"/>
      <c r="J297" s="27"/>
      <c r="K297" s="27"/>
      <c r="L297" s="27"/>
      <c r="M297" s="21">
        <f t="shared" si="46"/>
        <v>9600</v>
      </c>
      <c r="N297" s="23"/>
    </row>
    <row r="298" ht="6" customHeight="1" spans="1:14">
      <c r="A298" s="9"/>
      <c r="B298" s="28"/>
      <c r="C298" s="11"/>
      <c r="D298" s="11"/>
      <c r="E298" s="16"/>
      <c r="F298" s="16"/>
      <c r="G298" s="27">
        <v>16</v>
      </c>
      <c r="H298" s="27">
        <v>16</v>
      </c>
      <c r="I298" s="27"/>
      <c r="J298" s="27"/>
      <c r="K298" s="27"/>
      <c r="L298" s="27"/>
      <c r="M298" s="22"/>
      <c r="N298" s="22"/>
    </row>
    <row r="299" ht="6" customHeight="1" spans="1:14">
      <c r="A299" s="9">
        <v>75</v>
      </c>
      <c r="B299" s="28" t="s">
        <v>166</v>
      </c>
      <c r="C299" s="11" t="s">
        <v>167</v>
      </c>
      <c r="D299" s="11">
        <v>15091514008</v>
      </c>
      <c r="E299" s="12" t="s">
        <v>12</v>
      </c>
      <c r="F299" s="12">
        <v>32</v>
      </c>
      <c r="G299" s="29" t="s">
        <v>81</v>
      </c>
      <c r="H299" s="30"/>
      <c r="I299" s="27" t="s">
        <v>76</v>
      </c>
      <c r="J299" s="27"/>
      <c r="K299" s="27"/>
      <c r="L299" s="27"/>
      <c r="M299" s="21">
        <f t="shared" ref="M299:M303" si="47">G300*600+I300*600+K300*600</f>
        <v>0</v>
      </c>
      <c r="N299" s="21">
        <v>19200</v>
      </c>
    </row>
    <row r="300" ht="6" customHeight="1" spans="1:14">
      <c r="A300" s="9"/>
      <c r="B300" s="28"/>
      <c r="C300" s="11"/>
      <c r="D300" s="11"/>
      <c r="E300" s="15"/>
      <c r="F300" s="15"/>
      <c r="G300" s="27"/>
      <c r="H300" s="27"/>
      <c r="I300" s="27"/>
      <c r="J300" s="27"/>
      <c r="K300" s="27"/>
      <c r="L300" s="27"/>
      <c r="M300" s="22"/>
      <c r="N300" s="23"/>
    </row>
    <row r="301" ht="6" customHeight="1" spans="1:14">
      <c r="A301" s="9"/>
      <c r="B301" s="28"/>
      <c r="C301" s="11"/>
      <c r="D301" s="11"/>
      <c r="E301" s="15"/>
      <c r="F301" s="15"/>
      <c r="G301" s="27" t="s">
        <v>81</v>
      </c>
      <c r="H301" s="27" t="s">
        <v>76</v>
      </c>
      <c r="I301" s="9"/>
      <c r="J301" s="27"/>
      <c r="K301" s="27"/>
      <c r="L301" s="27"/>
      <c r="M301" s="21">
        <f t="shared" si="47"/>
        <v>9600</v>
      </c>
      <c r="N301" s="23"/>
    </row>
    <row r="302" ht="6" customHeight="1" spans="1:14">
      <c r="A302" s="9"/>
      <c r="B302" s="28"/>
      <c r="C302" s="11"/>
      <c r="D302" s="11"/>
      <c r="E302" s="16"/>
      <c r="F302" s="16"/>
      <c r="G302" s="27">
        <v>16</v>
      </c>
      <c r="H302" s="27">
        <v>16</v>
      </c>
      <c r="I302" s="27"/>
      <c r="J302" s="27"/>
      <c r="K302" s="27"/>
      <c r="L302" s="27"/>
      <c r="M302" s="22"/>
      <c r="N302" s="22"/>
    </row>
    <row r="303" ht="6" customHeight="1" spans="1:14">
      <c r="A303" s="9">
        <v>76</v>
      </c>
      <c r="B303" s="28" t="s">
        <v>168</v>
      </c>
      <c r="C303" s="11" t="s">
        <v>169</v>
      </c>
      <c r="D303" s="11">
        <v>18691588818</v>
      </c>
      <c r="E303" s="12" t="s">
        <v>14</v>
      </c>
      <c r="F303" s="12">
        <v>38</v>
      </c>
      <c r="G303" s="29" t="s">
        <v>76</v>
      </c>
      <c r="H303" s="30"/>
      <c r="I303" s="27"/>
      <c r="J303" s="27"/>
      <c r="K303" s="27"/>
      <c r="L303" s="27"/>
      <c r="M303" s="21">
        <f t="shared" si="47"/>
        <v>0</v>
      </c>
      <c r="N303" s="21">
        <f>M303+M305</f>
        <v>22800</v>
      </c>
    </row>
    <row r="304" ht="6" customHeight="1" spans="1:14">
      <c r="A304" s="9"/>
      <c r="B304" s="28"/>
      <c r="C304" s="11"/>
      <c r="D304" s="11"/>
      <c r="E304" s="15"/>
      <c r="F304" s="15"/>
      <c r="G304" s="27"/>
      <c r="H304" s="27"/>
      <c r="I304" s="27"/>
      <c r="J304" s="27"/>
      <c r="K304" s="27"/>
      <c r="L304" s="27"/>
      <c r="M304" s="22"/>
      <c r="N304" s="23"/>
    </row>
    <row r="305" ht="6" customHeight="1" spans="1:14">
      <c r="A305" s="9"/>
      <c r="B305" s="28"/>
      <c r="C305" s="11"/>
      <c r="D305" s="11"/>
      <c r="E305" s="15"/>
      <c r="F305" s="15"/>
      <c r="G305" s="27" t="s">
        <v>14</v>
      </c>
      <c r="H305" s="27"/>
      <c r="I305" s="27"/>
      <c r="J305" s="27"/>
      <c r="K305" s="27"/>
      <c r="L305" s="27"/>
      <c r="M305" s="21">
        <f t="shared" ref="M305:M309" si="48">G306*600+I306*600+K306*600</f>
        <v>22800</v>
      </c>
      <c r="N305" s="23"/>
    </row>
    <row r="306" ht="6" customHeight="1" spans="1:14">
      <c r="A306" s="9"/>
      <c r="B306" s="28"/>
      <c r="C306" s="11"/>
      <c r="D306" s="11"/>
      <c r="E306" s="16"/>
      <c r="F306" s="16"/>
      <c r="G306" s="27">
        <v>38</v>
      </c>
      <c r="H306" s="27"/>
      <c r="I306" s="27"/>
      <c r="J306" s="27"/>
      <c r="K306" s="27"/>
      <c r="L306" s="27"/>
      <c r="M306" s="22"/>
      <c r="N306" s="22"/>
    </row>
    <row r="307" ht="6" customHeight="1" spans="1:14">
      <c r="A307" s="9">
        <v>77</v>
      </c>
      <c r="B307" s="28" t="s">
        <v>170</v>
      </c>
      <c r="C307" s="11" t="s">
        <v>171</v>
      </c>
      <c r="D307" s="11" t="s">
        <v>172</v>
      </c>
      <c r="E307" s="12" t="s">
        <v>14</v>
      </c>
      <c r="F307" s="12">
        <v>14</v>
      </c>
      <c r="G307" s="29" t="s">
        <v>14</v>
      </c>
      <c r="H307" s="30"/>
      <c r="I307" s="27"/>
      <c r="J307" s="27"/>
      <c r="K307" s="27"/>
      <c r="L307" s="27"/>
      <c r="M307" s="21">
        <f t="shared" si="48"/>
        <v>1200</v>
      </c>
      <c r="N307" s="21">
        <f>M307+M309</f>
        <v>8400</v>
      </c>
    </row>
    <row r="308" ht="6" customHeight="1" spans="1:14">
      <c r="A308" s="9"/>
      <c r="B308" s="28"/>
      <c r="C308" s="11"/>
      <c r="D308" s="11"/>
      <c r="E308" s="15"/>
      <c r="F308" s="15"/>
      <c r="G308" s="27">
        <v>2</v>
      </c>
      <c r="H308" s="27"/>
      <c r="I308" s="27"/>
      <c r="J308" s="27"/>
      <c r="K308" s="27"/>
      <c r="L308" s="27"/>
      <c r="M308" s="22"/>
      <c r="N308" s="23"/>
    </row>
    <row r="309" ht="6" customHeight="1" spans="1:14">
      <c r="A309" s="9"/>
      <c r="B309" s="28"/>
      <c r="C309" s="11"/>
      <c r="D309" s="11"/>
      <c r="E309" s="15"/>
      <c r="F309" s="15"/>
      <c r="G309" s="27" t="s">
        <v>14</v>
      </c>
      <c r="H309" s="27"/>
      <c r="I309" s="27"/>
      <c r="J309" s="27"/>
      <c r="K309" s="27"/>
      <c r="L309" s="27"/>
      <c r="M309" s="21">
        <f t="shared" si="48"/>
        <v>7200</v>
      </c>
      <c r="N309" s="23"/>
    </row>
    <row r="310" ht="6" customHeight="1" spans="1:14">
      <c r="A310" s="9"/>
      <c r="B310" s="28"/>
      <c r="C310" s="11"/>
      <c r="D310" s="11"/>
      <c r="E310" s="16"/>
      <c r="F310" s="16"/>
      <c r="G310" s="27">
        <v>12</v>
      </c>
      <c r="H310" s="27"/>
      <c r="I310" s="27"/>
      <c r="J310" s="27"/>
      <c r="K310" s="27"/>
      <c r="L310" s="27"/>
      <c r="M310" s="22"/>
      <c r="N310" s="22"/>
    </row>
    <row r="311" ht="6" customHeight="1" spans="1:14">
      <c r="A311" s="9">
        <v>78</v>
      </c>
      <c r="B311" s="31" t="s">
        <v>173</v>
      </c>
      <c r="C311" s="27" t="s">
        <v>174</v>
      </c>
      <c r="D311" s="27">
        <v>18717351834</v>
      </c>
      <c r="E311" s="12" t="s">
        <v>14</v>
      </c>
      <c r="F311" s="12">
        <v>16</v>
      </c>
      <c r="G311" s="29" t="s">
        <v>14</v>
      </c>
      <c r="H311" s="30"/>
      <c r="I311" s="27"/>
      <c r="J311" s="27"/>
      <c r="K311" s="27"/>
      <c r="L311" s="27"/>
      <c r="M311" s="21">
        <f t="shared" ref="M311:M315" si="49">G312*600+I312*600+K312*600</f>
        <v>7800</v>
      </c>
      <c r="N311" s="21">
        <f>M311+M313</f>
        <v>9600</v>
      </c>
    </row>
    <row r="312" ht="6" customHeight="1" spans="1:14">
      <c r="A312" s="9"/>
      <c r="B312" s="31"/>
      <c r="C312" s="27"/>
      <c r="D312" s="27"/>
      <c r="E312" s="15"/>
      <c r="F312" s="15"/>
      <c r="G312" s="27">
        <v>13</v>
      </c>
      <c r="H312" s="27"/>
      <c r="I312" s="27"/>
      <c r="J312" s="27"/>
      <c r="K312" s="27"/>
      <c r="L312" s="27"/>
      <c r="M312" s="22"/>
      <c r="N312" s="23"/>
    </row>
    <row r="313" ht="6" customHeight="1" spans="1:14">
      <c r="A313" s="9"/>
      <c r="B313" s="31"/>
      <c r="C313" s="27"/>
      <c r="D313" s="27"/>
      <c r="E313" s="15"/>
      <c r="F313" s="15"/>
      <c r="G313" s="27" t="s">
        <v>14</v>
      </c>
      <c r="H313" s="27"/>
      <c r="I313" s="27"/>
      <c r="J313" s="27"/>
      <c r="K313" s="27"/>
      <c r="L313" s="27"/>
      <c r="M313" s="21">
        <f t="shared" si="49"/>
        <v>1800</v>
      </c>
      <c r="N313" s="23"/>
    </row>
    <row r="314" ht="6" customHeight="1" spans="1:14">
      <c r="A314" s="9"/>
      <c r="B314" s="31"/>
      <c r="C314" s="27"/>
      <c r="D314" s="27"/>
      <c r="E314" s="16"/>
      <c r="F314" s="16"/>
      <c r="G314" s="27">
        <v>3</v>
      </c>
      <c r="H314" s="27"/>
      <c r="I314" s="27"/>
      <c r="J314" s="27"/>
      <c r="K314" s="27"/>
      <c r="L314" s="27"/>
      <c r="M314" s="22"/>
      <c r="N314" s="22"/>
    </row>
    <row r="315" ht="6" customHeight="1" spans="1:14">
      <c r="A315" s="9">
        <v>79</v>
      </c>
      <c r="B315" s="28" t="s">
        <v>175</v>
      </c>
      <c r="C315" s="11" t="s">
        <v>176</v>
      </c>
      <c r="D315" s="11">
        <v>15691573888</v>
      </c>
      <c r="E315" s="12" t="s">
        <v>14</v>
      </c>
      <c r="F315" s="12">
        <v>51</v>
      </c>
      <c r="G315" s="29" t="s">
        <v>14</v>
      </c>
      <c r="H315" s="30"/>
      <c r="I315" s="27"/>
      <c r="J315" s="27"/>
      <c r="K315" s="27"/>
      <c r="L315" s="27"/>
      <c r="M315" s="21">
        <f t="shared" si="49"/>
        <v>22800</v>
      </c>
      <c r="N315" s="21">
        <f>M315+M317</f>
        <v>30600</v>
      </c>
    </row>
    <row r="316" ht="6" customHeight="1" spans="1:14">
      <c r="A316" s="9"/>
      <c r="B316" s="28"/>
      <c r="C316" s="11"/>
      <c r="D316" s="11"/>
      <c r="E316" s="15"/>
      <c r="F316" s="15"/>
      <c r="G316" s="27">
        <v>38</v>
      </c>
      <c r="H316" s="27"/>
      <c r="I316" s="27"/>
      <c r="J316" s="27"/>
      <c r="K316" s="27"/>
      <c r="L316" s="27"/>
      <c r="M316" s="22"/>
      <c r="N316" s="23"/>
    </row>
    <row r="317" ht="6" customHeight="1" spans="1:14">
      <c r="A317" s="9"/>
      <c r="B317" s="28"/>
      <c r="C317" s="11"/>
      <c r="D317" s="11"/>
      <c r="E317" s="15"/>
      <c r="F317" s="15"/>
      <c r="G317" s="27" t="s">
        <v>14</v>
      </c>
      <c r="H317" s="27"/>
      <c r="I317" s="27"/>
      <c r="J317" s="27"/>
      <c r="K317" s="27"/>
      <c r="L317" s="27"/>
      <c r="M317" s="21">
        <f t="shared" ref="M317:M321" si="50">G318*600+I318*600+K318*600</f>
        <v>7800</v>
      </c>
      <c r="N317" s="23"/>
    </row>
    <row r="318" ht="6" customHeight="1" spans="1:14">
      <c r="A318" s="9"/>
      <c r="B318" s="28"/>
      <c r="C318" s="11"/>
      <c r="D318" s="11"/>
      <c r="E318" s="16"/>
      <c r="F318" s="16"/>
      <c r="G318" s="27">
        <v>13</v>
      </c>
      <c r="H318" s="27"/>
      <c r="I318" s="27"/>
      <c r="J318" s="27"/>
      <c r="K318" s="27"/>
      <c r="L318" s="27"/>
      <c r="M318" s="22"/>
      <c r="N318" s="22"/>
    </row>
    <row r="319" ht="6" customHeight="1" spans="1:14">
      <c r="A319" s="9">
        <v>80</v>
      </c>
      <c r="B319" s="28" t="s">
        <v>177</v>
      </c>
      <c r="C319" s="11" t="s">
        <v>178</v>
      </c>
      <c r="D319" s="11">
        <v>15319690889</v>
      </c>
      <c r="E319" s="12" t="s">
        <v>14</v>
      </c>
      <c r="F319" s="12">
        <v>15</v>
      </c>
      <c r="G319" s="29" t="s">
        <v>14</v>
      </c>
      <c r="H319" s="30"/>
      <c r="I319" s="27"/>
      <c r="J319" s="27"/>
      <c r="K319" s="27"/>
      <c r="L319" s="27"/>
      <c r="M319" s="21">
        <f t="shared" si="50"/>
        <v>3000</v>
      </c>
      <c r="N319" s="21">
        <f>M319+M321</f>
        <v>9000</v>
      </c>
    </row>
    <row r="320" ht="6" customHeight="1" spans="1:14">
      <c r="A320" s="9"/>
      <c r="B320" s="28"/>
      <c r="C320" s="11"/>
      <c r="D320" s="11"/>
      <c r="E320" s="15"/>
      <c r="F320" s="15"/>
      <c r="G320" s="27">
        <v>5</v>
      </c>
      <c r="H320" s="27"/>
      <c r="I320" s="27"/>
      <c r="J320" s="27"/>
      <c r="K320" s="27"/>
      <c r="L320" s="27"/>
      <c r="M320" s="22"/>
      <c r="N320" s="23"/>
    </row>
    <row r="321" ht="6" customHeight="1" spans="1:14">
      <c r="A321" s="9"/>
      <c r="B321" s="28"/>
      <c r="C321" s="11"/>
      <c r="D321" s="11"/>
      <c r="E321" s="15"/>
      <c r="F321" s="15"/>
      <c r="G321" s="27" t="s">
        <v>14</v>
      </c>
      <c r="H321" s="27"/>
      <c r="I321" s="27"/>
      <c r="J321" s="27"/>
      <c r="K321" s="27"/>
      <c r="L321" s="27"/>
      <c r="M321" s="21">
        <f t="shared" si="50"/>
        <v>6000</v>
      </c>
      <c r="N321" s="23"/>
    </row>
    <row r="322" ht="6" customHeight="1" spans="1:14">
      <c r="A322" s="9"/>
      <c r="B322" s="28"/>
      <c r="C322" s="11"/>
      <c r="D322" s="11"/>
      <c r="E322" s="16"/>
      <c r="F322" s="16"/>
      <c r="G322" s="27">
        <v>10</v>
      </c>
      <c r="H322" s="27"/>
      <c r="I322" s="27"/>
      <c r="J322" s="27"/>
      <c r="K322" s="27"/>
      <c r="L322" s="27"/>
      <c r="M322" s="22"/>
      <c r="N322" s="22"/>
    </row>
    <row r="323" ht="6" customHeight="1" spans="1:14">
      <c r="A323" s="9">
        <v>81</v>
      </c>
      <c r="B323" s="28" t="s">
        <v>179</v>
      </c>
      <c r="C323" s="11" t="s">
        <v>180</v>
      </c>
      <c r="D323" s="11">
        <v>13992586789</v>
      </c>
      <c r="E323" s="12" t="s">
        <v>12</v>
      </c>
      <c r="F323" s="12">
        <v>102</v>
      </c>
      <c r="G323" s="29" t="s">
        <v>81</v>
      </c>
      <c r="H323" s="30"/>
      <c r="I323" s="27" t="s">
        <v>76</v>
      </c>
      <c r="J323" s="27"/>
      <c r="K323" s="27"/>
      <c r="L323" s="27"/>
      <c r="M323" s="21">
        <f t="shared" ref="M323:M327" si="51">G324*600+I324*600+K324*600</f>
        <v>48000</v>
      </c>
      <c r="N323" s="21">
        <v>61200</v>
      </c>
    </row>
    <row r="324" ht="6" customHeight="1" spans="1:14">
      <c r="A324" s="9"/>
      <c r="B324" s="28"/>
      <c r="C324" s="11"/>
      <c r="D324" s="11"/>
      <c r="E324" s="15"/>
      <c r="F324" s="15"/>
      <c r="G324" s="27">
        <v>39</v>
      </c>
      <c r="H324" s="27"/>
      <c r="I324" s="27">
        <v>41</v>
      </c>
      <c r="J324" s="27"/>
      <c r="K324" s="27"/>
      <c r="L324" s="27"/>
      <c r="M324" s="22"/>
      <c r="N324" s="23"/>
    </row>
    <row r="325" ht="6" customHeight="1" spans="1:14">
      <c r="A325" s="9"/>
      <c r="B325" s="28"/>
      <c r="C325" s="11"/>
      <c r="D325" s="11"/>
      <c r="E325" s="15"/>
      <c r="F325" s="15"/>
      <c r="G325" s="27" t="s">
        <v>81</v>
      </c>
      <c r="H325" s="27" t="s">
        <v>76</v>
      </c>
      <c r="I325" s="9"/>
      <c r="J325" s="27"/>
      <c r="K325" s="27"/>
      <c r="L325" s="27"/>
      <c r="M325" s="21">
        <f t="shared" si="51"/>
        <v>6000</v>
      </c>
      <c r="N325" s="23"/>
    </row>
    <row r="326" ht="6" customHeight="1" spans="1:14">
      <c r="A326" s="9"/>
      <c r="B326" s="28"/>
      <c r="C326" s="11"/>
      <c r="D326" s="11"/>
      <c r="E326" s="16"/>
      <c r="F326" s="16"/>
      <c r="G326" s="27">
        <v>10</v>
      </c>
      <c r="H326" s="27">
        <v>12</v>
      </c>
      <c r="I326" s="27"/>
      <c r="J326" s="27"/>
      <c r="K326" s="27"/>
      <c r="L326" s="27"/>
      <c r="M326" s="22"/>
      <c r="N326" s="22"/>
    </row>
    <row r="327" ht="6" customHeight="1" spans="1:14">
      <c r="A327" s="9">
        <v>82</v>
      </c>
      <c r="B327" s="28" t="s">
        <v>181</v>
      </c>
      <c r="C327" s="11" t="s">
        <v>182</v>
      </c>
      <c r="D327" s="11">
        <v>15929525050</v>
      </c>
      <c r="E327" s="12" t="s">
        <v>14</v>
      </c>
      <c r="F327" s="12">
        <v>8</v>
      </c>
      <c r="G327" s="29" t="s">
        <v>14</v>
      </c>
      <c r="H327" s="30"/>
      <c r="I327" s="27"/>
      <c r="J327" s="27"/>
      <c r="K327" s="27"/>
      <c r="L327" s="27"/>
      <c r="M327" s="21">
        <f t="shared" si="51"/>
        <v>3000</v>
      </c>
      <c r="N327" s="21">
        <f>M327+M329</f>
        <v>4800</v>
      </c>
    </row>
    <row r="328" ht="6" customHeight="1" spans="1:14">
      <c r="A328" s="9"/>
      <c r="B328" s="28"/>
      <c r="C328" s="11"/>
      <c r="D328" s="11"/>
      <c r="E328" s="15"/>
      <c r="F328" s="15"/>
      <c r="G328" s="27">
        <v>5</v>
      </c>
      <c r="H328" s="27"/>
      <c r="I328" s="27"/>
      <c r="J328" s="27"/>
      <c r="K328" s="27"/>
      <c r="L328" s="27"/>
      <c r="M328" s="22"/>
      <c r="N328" s="23"/>
    </row>
    <row r="329" ht="6" customHeight="1" spans="1:14">
      <c r="A329" s="9"/>
      <c r="B329" s="28"/>
      <c r="C329" s="11"/>
      <c r="D329" s="11"/>
      <c r="E329" s="15"/>
      <c r="F329" s="15"/>
      <c r="G329" s="27" t="s">
        <v>14</v>
      </c>
      <c r="H329" s="27"/>
      <c r="I329" s="27"/>
      <c r="J329" s="27"/>
      <c r="K329" s="27"/>
      <c r="L329" s="27"/>
      <c r="M329" s="21">
        <f t="shared" ref="M329:M333" si="52">G330*600+I330*600+K330*600</f>
        <v>1800</v>
      </c>
      <c r="N329" s="23"/>
    </row>
    <row r="330" ht="6" customHeight="1" spans="1:14">
      <c r="A330" s="9"/>
      <c r="B330" s="28"/>
      <c r="C330" s="11"/>
      <c r="D330" s="11"/>
      <c r="E330" s="16"/>
      <c r="F330" s="16"/>
      <c r="G330" s="27">
        <v>3</v>
      </c>
      <c r="H330" s="27"/>
      <c r="I330" s="27"/>
      <c r="J330" s="27"/>
      <c r="K330" s="27"/>
      <c r="L330" s="27"/>
      <c r="M330" s="22"/>
      <c r="N330" s="22"/>
    </row>
    <row r="331" ht="6" customHeight="1" spans="1:14">
      <c r="A331" s="9">
        <v>83</v>
      </c>
      <c r="B331" s="32" t="s">
        <v>183</v>
      </c>
      <c r="C331" s="11" t="s">
        <v>184</v>
      </c>
      <c r="D331" s="11">
        <v>13509156716</v>
      </c>
      <c r="E331" s="12" t="s">
        <v>14</v>
      </c>
      <c r="F331" s="12">
        <v>84</v>
      </c>
      <c r="G331" s="33" t="s">
        <v>14</v>
      </c>
      <c r="H331" s="34"/>
      <c r="I331" s="35"/>
      <c r="J331" s="35"/>
      <c r="K331" s="35"/>
      <c r="L331" s="35"/>
      <c r="M331" s="21">
        <f t="shared" si="52"/>
        <v>18600</v>
      </c>
      <c r="N331" s="21">
        <f>M331+M333</f>
        <v>50400</v>
      </c>
    </row>
    <row r="332" ht="6" customHeight="1" spans="1:14">
      <c r="A332" s="9"/>
      <c r="B332" s="32"/>
      <c r="C332" s="11"/>
      <c r="D332" s="11"/>
      <c r="E332" s="15"/>
      <c r="F332" s="15"/>
      <c r="G332" s="35">
        <v>31</v>
      </c>
      <c r="H332" s="35"/>
      <c r="I332" s="35"/>
      <c r="J332" s="35"/>
      <c r="K332" s="35"/>
      <c r="L332" s="35"/>
      <c r="M332" s="22"/>
      <c r="N332" s="23"/>
    </row>
    <row r="333" ht="6" customHeight="1" spans="1:14">
      <c r="A333" s="9"/>
      <c r="B333" s="32"/>
      <c r="C333" s="11"/>
      <c r="D333" s="11"/>
      <c r="E333" s="15"/>
      <c r="F333" s="15"/>
      <c r="G333" s="35" t="s">
        <v>14</v>
      </c>
      <c r="H333" s="27"/>
      <c r="I333" s="35"/>
      <c r="J333" s="35"/>
      <c r="K333" s="35"/>
      <c r="L333" s="35"/>
      <c r="M333" s="21">
        <f t="shared" si="52"/>
        <v>31800</v>
      </c>
      <c r="N333" s="23"/>
    </row>
    <row r="334" ht="6" customHeight="1" spans="1:14">
      <c r="A334" s="9"/>
      <c r="B334" s="32"/>
      <c r="C334" s="11"/>
      <c r="D334" s="11"/>
      <c r="E334" s="16"/>
      <c r="F334" s="16"/>
      <c r="G334" s="35">
        <v>53</v>
      </c>
      <c r="H334" s="35"/>
      <c r="I334" s="35"/>
      <c r="J334" s="35"/>
      <c r="K334" s="35"/>
      <c r="L334" s="35"/>
      <c r="M334" s="22"/>
      <c r="N334" s="22"/>
    </row>
    <row r="335" ht="7" customHeight="1" spans="1:14">
      <c r="A335" s="9">
        <v>84</v>
      </c>
      <c r="B335" s="36" t="s">
        <v>185</v>
      </c>
      <c r="C335" s="37" t="s">
        <v>186</v>
      </c>
      <c r="D335" s="37">
        <v>18992514387</v>
      </c>
      <c r="E335" s="12" t="s">
        <v>14</v>
      </c>
      <c r="F335" s="12">
        <v>20</v>
      </c>
      <c r="G335" s="38" t="s">
        <v>76</v>
      </c>
      <c r="H335" s="39"/>
      <c r="I335" s="19"/>
      <c r="J335" s="42"/>
      <c r="K335" s="19"/>
      <c r="L335" s="42"/>
      <c r="M335" s="21">
        <f t="shared" ref="M335:M339" si="53">G336*600+I336*600+K336*600</f>
        <v>0</v>
      </c>
      <c r="N335" s="21">
        <f>M335+M337</f>
        <v>12000</v>
      </c>
    </row>
    <row r="336" ht="7" customHeight="1" spans="1:14">
      <c r="A336" s="9"/>
      <c r="B336" s="40"/>
      <c r="C336" s="41"/>
      <c r="D336" s="41"/>
      <c r="E336" s="15"/>
      <c r="F336" s="15"/>
      <c r="G336" s="19"/>
      <c r="H336" s="42"/>
      <c r="I336" s="19"/>
      <c r="J336" s="42"/>
      <c r="K336" s="19"/>
      <c r="L336" s="42"/>
      <c r="M336" s="22"/>
      <c r="N336" s="23"/>
    </row>
    <row r="337" ht="7" customHeight="1" spans="1:14">
      <c r="A337" s="9"/>
      <c r="B337" s="40"/>
      <c r="C337" s="41"/>
      <c r="D337" s="41"/>
      <c r="E337" s="15"/>
      <c r="F337" s="15"/>
      <c r="G337" s="27">
        <v>11</v>
      </c>
      <c r="H337" s="27"/>
      <c r="I337" s="27"/>
      <c r="J337" s="27"/>
      <c r="K337" s="27"/>
      <c r="L337" s="27"/>
      <c r="M337" s="21">
        <f t="shared" si="53"/>
        <v>12000</v>
      </c>
      <c r="N337" s="23"/>
    </row>
    <row r="338" ht="7" customHeight="1" spans="1:14">
      <c r="A338" s="9"/>
      <c r="B338" s="43"/>
      <c r="C338" s="44"/>
      <c r="D338" s="44"/>
      <c r="E338" s="16"/>
      <c r="F338" s="16"/>
      <c r="G338" s="27">
        <v>20</v>
      </c>
      <c r="H338" s="27"/>
      <c r="I338" s="27"/>
      <c r="J338" s="27"/>
      <c r="K338" s="27"/>
      <c r="L338" s="27"/>
      <c r="M338" s="22"/>
      <c r="N338" s="22"/>
    </row>
    <row r="339" ht="7" customHeight="1" spans="1:14">
      <c r="A339" s="9">
        <v>85</v>
      </c>
      <c r="B339" s="28" t="s">
        <v>187</v>
      </c>
      <c r="C339" s="11" t="s">
        <v>188</v>
      </c>
      <c r="D339" s="11">
        <v>15353255533</v>
      </c>
      <c r="E339" s="12" t="s">
        <v>14</v>
      </c>
      <c r="F339" s="12">
        <v>11</v>
      </c>
      <c r="G339" s="29" t="s">
        <v>76</v>
      </c>
      <c r="H339" s="30"/>
      <c r="I339" s="27"/>
      <c r="J339" s="27"/>
      <c r="K339" s="27"/>
      <c r="L339" s="27"/>
      <c r="M339" s="21">
        <f t="shared" si="53"/>
        <v>0</v>
      </c>
      <c r="N339" s="21">
        <f>M339+M341</f>
        <v>6600</v>
      </c>
    </row>
    <row r="340" ht="7" customHeight="1" spans="1:14">
      <c r="A340" s="9"/>
      <c r="B340" s="28"/>
      <c r="C340" s="11"/>
      <c r="D340" s="11"/>
      <c r="E340" s="15"/>
      <c r="F340" s="15"/>
      <c r="G340" s="27"/>
      <c r="H340" s="27"/>
      <c r="I340" s="27"/>
      <c r="J340" s="27"/>
      <c r="K340" s="27"/>
      <c r="L340" s="27"/>
      <c r="M340" s="22"/>
      <c r="N340" s="23"/>
    </row>
    <row r="341" ht="7" customHeight="1" spans="1:14">
      <c r="A341" s="9"/>
      <c r="B341" s="28"/>
      <c r="C341" s="11"/>
      <c r="D341" s="11"/>
      <c r="E341" s="15"/>
      <c r="F341" s="15"/>
      <c r="G341" s="27" t="s">
        <v>76</v>
      </c>
      <c r="H341" s="27"/>
      <c r="I341" s="27"/>
      <c r="J341" s="27"/>
      <c r="K341" s="27"/>
      <c r="L341" s="27"/>
      <c r="M341" s="21">
        <f t="shared" ref="M341:M345" si="54">G342*600+I342*600+K342*600</f>
        <v>6600</v>
      </c>
      <c r="N341" s="23"/>
    </row>
    <row r="342" ht="7" customHeight="1" spans="1:14">
      <c r="A342" s="9"/>
      <c r="B342" s="28"/>
      <c r="C342" s="11"/>
      <c r="D342" s="11"/>
      <c r="E342" s="16"/>
      <c r="F342" s="16"/>
      <c r="G342" s="27">
        <v>11</v>
      </c>
      <c r="H342" s="27"/>
      <c r="I342" s="27"/>
      <c r="J342" s="27"/>
      <c r="K342" s="27"/>
      <c r="L342" s="27"/>
      <c r="M342" s="22"/>
      <c r="N342" s="22"/>
    </row>
    <row r="343" ht="6" customHeight="1" spans="1:14">
      <c r="A343" s="9">
        <v>86</v>
      </c>
      <c r="B343" s="28" t="s">
        <v>189</v>
      </c>
      <c r="C343" s="11" t="s">
        <v>190</v>
      </c>
      <c r="D343" s="11">
        <v>15129703121</v>
      </c>
      <c r="E343" s="12" t="s">
        <v>14</v>
      </c>
      <c r="F343" s="12">
        <v>20</v>
      </c>
      <c r="G343" s="29" t="s">
        <v>76</v>
      </c>
      <c r="H343" s="30"/>
      <c r="I343" s="27"/>
      <c r="J343" s="27"/>
      <c r="K343" s="27"/>
      <c r="L343" s="27"/>
      <c r="M343" s="21">
        <f t="shared" si="54"/>
        <v>0</v>
      </c>
      <c r="N343" s="21">
        <f>M343+M345</f>
        <v>12000</v>
      </c>
    </row>
    <row r="344" ht="6" customHeight="1" spans="1:14">
      <c r="A344" s="9"/>
      <c r="B344" s="28"/>
      <c r="C344" s="11"/>
      <c r="D344" s="11"/>
      <c r="E344" s="15"/>
      <c r="F344" s="15"/>
      <c r="G344" s="27"/>
      <c r="H344" s="27"/>
      <c r="I344" s="27"/>
      <c r="J344" s="27"/>
      <c r="K344" s="27"/>
      <c r="L344" s="27"/>
      <c r="M344" s="22"/>
      <c r="N344" s="23"/>
    </row>
    <row r="345" ht="6" customHeight="1" spans="1:14">
      <c r="A345" s="9"/>
      <c r="B345" s="28"/>
      <c r="C345" s="11"/>
      <c r="D345" s="11"/>
      <c r="E345" s="15"/>
      <c r="F345" s="15"/>
      <c r="G345" s="27" t="s">
        <v>76</v>
      </c>
      <c r="H345" s="27"/>
      <c r="I345" s="27"/>
      <c r="J345" s="27"/>
      <c r="K345" s="27"/>
      <c r="L345" s="27"/>
      <c r="M345" s="21">
        <f t="shared" si="54"/>
        <v>12000</v>
      </c>
      <c r="N345" s="23"/>
    </row>
    <row r="346" ht="6" customHeight="1" spans="1:14">
      <c r="A346" s="9"/>
      <c r="B346" s="28"/>
      <c r="C346" s="11"/>
      <c r="D346" s="11"/>
      <c r="E346" s="16"/>
      <c r="F346" s="16"/>
      <c r="G346" s="27">
        <v>20</v>
      </c>
      <c r="H346" s="27"/>
      <c r="I346" s="27"/>
      <c r="J346" s="27"/>
      <c r="K346" s="27"/>
      <c r="L346" s="27"/>
      <c r="M346" s="22"/>
      <c r="N346" s="22"/>
    </row>
    <row r="347" ht="6" customHeight="1" spans="1:14">
      <c r="A347" s="9">
        <v>87</v>
      </c>
      <c r="B347" s="28" t="s">
        <v>191</v>
      </c>
      <c r="C347" s="11" t="s">
        <v>192</v>
      </c>
      <c r="D347" s="11">
        <v>13700252198</v>
      </c>
      <c r="E347" s="12" t="s">
        <v>14</v>
      </c>
      <c r="F347" s="12">
        <v>28</v>
      </c>
      <c r="G347" s="29" t="s">
        <v>14</v>
      </c>
      <c r="H347" s="30"/>
      <c r="I347" s="27"/>
      <c r="J347" s="27"/>
      <c r="K347" s="27"/>
      <c r="L347" s="27"/>
      <c r="M347" s="21">
        <f t="shared" ref="M347:M351" si="55">G348*600+I348*600+K348*600</f>
        <v>9000</v>
      </c>
      <c r="N347" s="21">
        <f>M347+M349</f>
        <v>16800</v>
      </c>
    </row>
    <row r="348" ht="6" customHeight="1" spans="1:14">
      <c r="A348" s="9"/>
      <c r="B348" s="28"/>
      <c r="C348" s="11"/>
      <c r="D348" s="11"/>
      <c r="E348" s="15"/>
      <c r="F348" s="15"/>
      <c r="G348" s="27">
        <v>15</v>
      </c>
      <c r="H348" s="27"/>
      <c r="I348" s="27"/>
      <c r="J348" s="27"/>
      <c r="K348" s="27"/>
      <c r="L348" s="27"/>
      <c r="M348" s="22"/>
      <c r="N348" s="23"/>
    </row>
    <row r="349" ht="6" customHeight="1" spans="1:14">
      <c r="A349" s="9"/>
      <c r="B349" s="28"/>
      <c r="C349" s="11"/>
      <c r="D349" s="11"/>
      <c r="E349" s="15"/>
      <c r="F349" s="15"/>
      <c r="G349" s="27" t="s">
        <v>14</v>
      </c>
      <c r="H349" s="27"/>
      <c r="I349" s="27"/>
      <c r="J349" s="27"/>
      <c r="K349" s="27"/>
      <c r="L349" s="27"/>
      <c r="M349" s="21">
        <f t="shared" si="55"/>
        <v>7800</v>
      </c>
      <c r="N349" s="23"/>
    </row>
    <row r="350" ht="6" customHeight="1" spans="1:14">
      <c r="A350" s="9"/>
      <c r="B350" s="28"/>
      <c r="C350" s="11"/>
      <c r="D350" s="11"/>
      <c r="E350" s="16"/>
      <c r="F350" s="16"/>
      <c r="G350" s="27">
        <v>13</v>
      </c>
      <c r="H350" s="27"/>
      <c r="I350" s="27"/>
      <c r="J350" s="27"/>
      <c r="K350" s="27"/>
      <c r="L350" s="27"/>
      <c r="M350" s="22"/>
      <c r="N350" s="22"/>
    </row>
    <row r="351" ht="6" customHeight="1" spans="1:14">
      <c r="A351" s="9">
        <v>88</v>
      </c>
      <c r="B351" s="45" t="s">
        <v>193</v>
      </c>
      <c r="C351" s="11" t="s">
        <v>194</v>
      </c>
      <c r="D351" s="11">
        <v>13629259998</v>
      </c>
      <c r="E351" s="12" t="s">
        <v>14</v>
      </c>
      <c r="F351" s="12">
        <v>16</v>
      </c>
      <c r="G351" s="46" t="s">
        <v>14</v>
      </c>
      <c r="H351" s="47"/>
      <c r="I351" s="48"/>
      <c r="J351" s="48"/>
      <c r="K351" s="48"/>
      <c r="L351" s="48"/>
      <c r="M351" s="21">
        <f t="shared" si="55"/>
        <v>9600</v>
      </c>
      <c r="N351" s="21">
        <f>M351+M353</f>
        <v>9600</v>
      </c>
    </row>
    <row r="352" ht="6" customHeight="1" spans="1:14">
      <c r="A352" s="9"/>
      <c r="B352" s="45"/>
      <c r="C352" s="11"/>
      <c r="D352" s="11"/>
      <c r="E352" s="15"/>
      <c r="F352" s="15"/>
      <c r="G352" s="48">
        <v>16</v>
      </c>
      <c r="H352" s="48"/>
      <c r="I352" s="48"/>
      <c r="J352" s="48"/>
      <c r="K352" s="48"/>
      <c r="L352" s="48"/>
      <c r="M352" s="22"/>
      <c r="N352" s="23"/>
    </row>
    <row r="353" ht="6" customHeight="1" spans="1:14">
      <c r="A353" s="9"/>
      <c r="B353" s="45"/>
      <c r="C353" s="11"/>
      <c r="D353" s="11"/>
      <c r="E353" s="15"/>
      <c r="F353" s="15"/>
      <c r="G353" s="48" t="s">
        <v>14</v>
      </c>
      <c r="H353" s="27"/>
      <c r="I353" s="48"/>
      <c r="J353" s="48"/>
      <c r="K353" s="48"/>
      <c r="L353" s="48"/>
      <c r="M353" s="21">
        <f t="shared" ref="M353:M357" si="56">G354*600+I354*600+K354*600</f>
        <v>0</v>
      </c>
      <c r="N353" s="23"/>
    </row>
    <row r="354" ht="6" customHeight="1" spans="1:14">
      <c r="A354" s="9"/>
      <c r="B354" s="45"/>
      <c r="C354" s="11"/>
      <c r="D354" s="11"/>
      <c r="E354" s="16"/>
      <c r="F354" s="16"/>
      <c r="G354" s="48"/>
      <c r="H354" s="48"/>
      <c r="I354" s="48"/>
      <c r="J354" s="48"/>
      <c r="K354" s="48"/>
      <c r="L354" s="48"/>
      <c r="M354" s="22"/>
      <c r="N354" s="22"/>
    </row>
    <row r="355" ht="6" customHeight="1" spans="1:14">
      <c r="A355" s="9">
        <v>89</v>
      </c>
      <c r="B355" s="45" t="s">
        <v>195</v>
      </c>
      <c r="C355" s="11" t="s">
        <v>196</v>
      </c>
      <c r="D355" s="11">
        <v>14791503313</v>
      </c>
      <c r="E355" s="12" t="s">
        <v>14</v>
      </c>
      <c r="F355" s="12">
        <v>56</v>
      </c>
      <c r="G355" s="46" t="s">
        <v>14</v>
      </c>
      <c r="H355" s="47"/>
      <c r="I355" s="48"/>
      <c r="J355" s="48"/>
      <c r="K355" s="48"/>
      <c r="L355" s="48"/>
      <c r="M355" s="21">
        <f t="shared" si="56"/>
        <v>0</v>
      </c>
      <c r="N355" s="21">
        <f>M355+M357</f>
        <v>33600</v>
      </c>
    </row>
    <row r="356" ht="6" customHeight="1" spans="1:14">
      <c r="A356" s="9"/>
      <c r="B356" s="45"/>
      <c r="C356" s="11"/>
      <c r="D356" s="11"/>
      <c r="E356" s="15"/>
      <c r="F356" s="15"/>
      <c r="G356" s="48"/>
      <c r="H356" s="48"/>
      <c r="I356" s="48"/>
      <c r="J356" s="48"/>
      <c r="K356" s="48"/>
      <c r="L356" s="48"/>
      <c r="M356" s="22"/>
      <c r="N356" s="23"/>
    </row>
    <row r="357" ht="6" customHeight="1" spans="1:14">
      <c r="A357" s="9"/>
      <c r="B357" s="45"/>
      <c r="C357" s="11"/>
      <c r="D357" s="11"/>
      <c r="E357" s="15"/>
      <c r="F357" s="15"/>
      <c r="G357" s="48" t="s">
        <v>14</v>
      </c>
      <c r="H357" s="27"/>
      <c r="I357" s="48"/>
      <c r="J357" s="48"/>
      <c r="K357" s="48"/>
      <c r="L357" s="48"/>
      <c r="M357" s="21">
        <f t="shared" si="56"/>
        <v>33600</v>
      </c>
      <c r="N357" s="23"/>
    </row>
    <row r="358" ht="6" customHeight="1" spans="1:14">
      <c r="A358" s="9"/>
      <c r="B358" s="45"/>
      <c r="C358" s="11"/>
      <c r="D358" s="11"/>
      <c r="E358" s="16"/>
      <c r="F358" s="16"/>
      <c r="G358" s="48">
        <v>56</v>
      </c>
      <c r="H358" s="48"/>
      <c r="I358" s="48"/>
      <c r="J358" s="48"/>
      <c r="K358" s="48"/>
      <c r="L358" s="48"/>
      <c r="M358" s="22"/>
      <c r="N358" s="22"/>
    </row>
    <row r="359" ht="6" customHeight="1" spans="1:14">
      <c r="A359" s="9">
        <v>90</v>
      </c>
      <c r="B359" s="49" t="s">
        <v>197</v>
      </c>
      <c r="C359" s="11" t="s">
        <v>198</v>
      </c>
      <c r="D359" s="11">
        <v>15591564555</v>
      </c>
      <c r="E359" s="12" t="s">
        <v>14</v>
      </c>
      <c r="F359" s="12">
        <v>15</v>
      </c>
      <c r="G359" s="50" t="s">
        <v>14</v>
      </c>
      <c r="H359" s="51"/>
      <c r="I359" s="52"/>
      <c r="J359" s="52"/>
      <c r="K359" s="52"/>
      <c r="L359" s="52"/>
      <c r="M359" s="21">
        <f t="shared" ref="M359:M363" si="57">G360*600+I360*600+K360*600</f>
        <v>0</v>
      </c>
      <c r="N359" s="21">
        <f>M359+M361</f>
        <v>9000</v>
      </c>
    </row>
    <row r="360" ht="6" customHeight="1" spans="1:14">
      <c r="A360" s="9"/>
      <c r="B360" s="49"/>
      <c r="C360" s="11"/>
      <c r="D360" s="11"/>
      <c r="E360" s="15"/>
      <c r="F360" s="15"/>
      <c r="G360" s="52"/>
      <c r="H360" s="52"/>
      <c r="I360" s="52"/>
      <c r="J360" s="52"/>
      <c r="K360" s="52"/>
      <c r="L360" s="52"/>
      <c r="M360" s="22"/>
      <c r="N360" s="23"/>
    </row>
    <row r="361" ht="6" customHeight="1" spans="1:14">
      <c r="A361" s="9"/>
      <c r="B361" s="49"/>
      <c r="C361" s="11"/>
      <c r="D361" s="11"/>
      <c r="E361" s="15"/>
      <c r="F361" s="15"/>
      <c r="G361" s="52" t="s">
        <v>14</v>
      </c>
      <c r="H361" s="27"/>
      <c r="I361" s="52"/>
      <c r="J361" s="52"/>
      <c r="K361" s="52"/>
      <c r="L361" s="52"/>
      <c r="M361" s="21">
        <f t="shared" si="57"/>
        <v>9000</v>
      </c>
      <c r="N361" s="23"/>
    </row>
    <row r="362" ht="6" customHeight="1" spans="1:14">
      <c r="A362" s="9"/>
      <c r="B362" s="49"/>
      <c r="C362" s="11"/>
      <c r="D362" s="11"/>
      <c r="E362" s="16"/>
      <c r="F362" s="16"/>
      <c r="G362" s="52">
        <v>15</v>
      </c>
      <c r="H362" s="52"/>
      <c r="I362" s="52"/>
      <c r="J362" s="52"/>
      <c r="K362" s="52"/>
      <c r="L362" s="52"/>
      <c r="M362" s="22"/>
      <c r="N362" s="22"/>
    </row>
    <row r="363" ht="6" customHeight="1" spans="1:14">
      <c r="A363" s="9">
        <v>91</v>
      </c>
      <c r="B363" s="49" t="s">
        <v>199</v>
      </c>
      <c r="C363" s="11" t="s">
        <v>200</v>
      </c>
      <c r="D363" s="11">
        <v>13772220299</v>
      </c>
      <c r="E363" s="12" t="s">
        <v>14</v>
      </c>
      <c r="F363" s="12">
        <v>11</v>
      </c>
      <c r="G363" s="50" t="s">
        <v>13</v>
      </c>
      <c r="H363" s="51"/>
      <c r="I363" s="52" t="s">
        <v>14</v>
      </c>
      <c r="J363" s="52"/>
      <c r="K363" s="52"/>
      <c r="L363" s="52"/>
      <c r="M363" s="21">
        <f t="shared" si="57"/>
        <v>5400</v>
      </c>
      <c r="N363" s="21">
        <v>6600</v>
      </c>
    </row>
    <row r="364" ht="6" customHeight="1" spans="1:14">
      <c r="A364" s="9"/>
      <c r="B364" s="49"/>
      <c r="C364" s="11"/>
      <c r="D364" s="11"/>
      <c r="E364" s="15"/>
      <c r="F364" s="15"/>
      <c r="G364" s="52"/>
      <c r="H364" s="52"/>
      <c r="I364" s="52">
        <v>9</v>
      </c>
      <c r="J364" s="52"/>
      <c r="K364" s="52"/>
      <c r="L364" s="52"/>
      <c r="M364" s="22"/>
      <c r="N364" s="23"/>
    </row>
    <row r="365" ht="6" customHeight="1" spans="1:14">
      <c r="A365" s="9"/>
      <c r="B365" s="49"/>
      <c r="C365" s="11"/>
      <c r="D365" s="11"/>
      <c r="E365" s="15"/>
      <c r="F365" s="15"/>
      <c r="G365" s="52" t="s">
        <v>13</v>
      </c>
      <c r="H365" s="52" t="s">
        <v>14</v>
      </c>
      <c r="I365" s="9"/>
      <c r="J365" s="52"/>
      <c r="K365" s="52"/>
      <c r="L365" s="52"/>
      <c r="M365" s="21">
        <f t="shared" ref="M365:M369" si="58">G366*600+I366*600+K366*600</f>
        <v>0</v>
      </c>
      <c r="N365" s="23"/>
    </row>
    <row r="366" ht="6" customHeight="1" spans="1:14">
      <c r="A366" s="9"/>
      <c r="B366" s="49"/>
      <c r="C366" s="11"/>
      <c r="D366" s="11"/>
      <c r="E366" s="16"/>
      <c r="F366" s="16"/>
      <c r="G366" s="52"/>
      <c r="H366" s="52">
        <v>2</v>
      </c>
      <c r="I366" s="52"/>
      <c r="J366" s="52"/>
      <c r="K366" s="52"/>
      <c r="L366" s="52"/>
      <c r="M366" s="22"/>
      <c r="N366" s="22"/>
    </row>
    <row r="367" ht="6" customHeight="1" spans="1:14">
      <c r="A367" s="9">
        <v>92</v>
      </c>
      <c r="B367" s="53" t="s">
        <v>201</v>
      </c>
      <c r="C367" s="11" t="s">
        <v>202</v>
      </c>
      <c r="D367" s="11">
        <v>17382520966</v>
      </c>
      <c r="E367" s="12" t="s">
        <v>14</v>
      </c>
      <c r="F367" s="12">
        <v>11</v>
      </c>
      <c r="G367" s="54" t="s">
        <v>13</v>
      </c>
      <c r="H367" s="55"/>
      <c r="I367" s="56" t="s">
        <v>14</v>
      </c>
      <c r="J367" s="56"/>
      <c r="K367" s="56"/>
      <c r="L367" s="56"/>
      <c r="M367" s="21">
        <f t="shared" si="58"/>
        <v>0</v>
      </c>
      <c r="N367" s="21">
        <v>6600</v>
      </c>
    </row>
    <row r="368" ht="6" customHeight="1" spans="1:14">
      <c r="A368" s="9"/>
      <c r="B368" s="53"/>
      <c r="C368" s="11"/>
      <c r="D368" s="11"/>
      <c r="E368" s="15"/>
      <c r="F368" s="15"/>
      <c r="G368" s="56"/>
      <c r="H368" s="56"/>
      <c r="I368" s="56"/>
      <c r="J368" s="56"/>
      <c r="K368" s="56"/>
      <c r="L368" s="56"/>
      <c r="M368" s="22"/>
      <c r="N368" s="23"/>
    </row>
    <row r="369" ht="6" customHeight="1" spans="1:14">
      <c r="A369" s="9"/>
      <c r="B369" s="53"/>
      <c r="C369" s="11"/>
      <c r="D369" s="11"/>
      <c r="E369" s="15"/>
      <c r="F369" s="15"/>
      <c r="G369" s="56" t="s">
        <v>13</v>
      </c>
      <c r="H369" s="56" t="s">
        <v>14</v>
      </c>
      <c r="I369" s="9"/>
      <c r="J369" s="56"/>
      <c r="K369" s="56"/>
      <c r="L369" s="56"/>
      <c r="M369" s="21">
        <f t="shared" si="58"/>
        <v>0</v>
      </c>
      <c r="N369" s="23"/>
    </row>
    <row r="370" ht="6" customHeight="1" spans="1:14">
      <c r="A370" s="9"/>
      <c r="B370" s="53"/>
      <c r="C370" s="11"/>
      <c r="D370" s="11"/>
      <c r="E370" s="16"/>
      <c r="F370" s="16"/>
      <c r="G370" s="56"/>
      <c r="H370" s="56">
        <v>11</v>
      </c>
      <c r="I370" s="56"/>
      <c r="J370" s="56"/>
      <c r="K370" s="56"/>
      <c r="L370" s="56"/>
      <c r="M370" s="22"/>
      <c r="N370" s="22"/>
    </row>
    <row r="371" ht="6" customHeight="1" spans="1:14">
      <c r="A371" s="9">
        <v>93</v>
      </c>
      <c r="B371" s="53" t="s">
        <v>203</v>
      </c>
      <c r="C371" s="11" t="s">
        <v>204</v>
      </c>
      <c r="D371" s="11">
        <v>18590968855</v>
      </c>
      <c r="E371" s="12" t="s">
        <v>12</v>
      </c>
      <c r="F371" s="12">
        <v>43</v>
      </c>
      <c r="G371" s="54" t="s">
        <v>13</v>
      </c>
      <c r="H371" s="55"/>
      <c r="I371" s="56" t="s">
        <v>14</v>
      </c>
      <c r="J371" s="56"/>
      <c r="K371" s="56"/>
      <c r="L371" s="56"/>
      <c r="M371" s="21">
        <f t="shared" ref="M371:M375" si="59">G372*600+I372*600+K372*600</f>
        <v>0</v>
      </c>
      <c r="N371" s="21">
        <v>25800</v>
      </c>
    </row>
    <row r="372" ht="6" customHeight="1" spans="1:14">
      <c r="A372" s="9"/>
      <c r="B372" s="53"/>
      <c r="C372" s="11"/>
      <c r="D372" s="11"/>
      <c r="E372" s="15"/>
      <c r="F372" s="15"/>
      <c r="G372" s="56"/>
      <c r="H372" s="56"/>
      <c r="I372" s="56"/>
      <c r="J372" s="56"/>
      <c r="K372" s="56"/>
      <c r="L372" s="56"/>
      <c r="M372" s="22"/>
      <c r="N372" s="23"/>
    </row>
    <row r="373" ht="6" customHeight="1" spans="1:14">
      <c r="A373" s="9"/>
      <c r="B373" s="53"/>
      <c r="C373" s="11"/>
      <c r="D373" s="11"/>
      <c r="E373" s="15"/>
      <c r="F373" s="15"/>
      <c r="G373" s="56" t="s">
        <v>13</v>
      </c>
      <c r="H373" s="56" t="s">
        <v>14</v>
      </c>
      <c r="I373" s="9"/>
      <c r="J373" s="56"/>
      <c r="K373" s="56"/>
      <c r="L373" s="56"/>
      <c r="M373" s="21">
        <f t="shared" si="59"/>
        <v>13200</v>
      </c>
      <c r="N373" s="23"/>
    </row>
    <row r="374" ht="6" customHeight="1" spans="1:14">
      <c r="A374" s="9"/>
      <c r="B374" s="53"/>
      <c r="C374" s="11"/>
      <c r="D374" s="11"/>
      <c r="E374" s="16"/>
      <c r="F374" s="16"/>
      <c r="G374" s="56">
        <v>22</v>
      </c>
      <c r="H374" s="56">
        <v>21</v>
      </c>
      <c r="I374" s="56"/>
      <c r="J374" s="56"/>
      <c r="K374" s="56"/>
      <c r="L374" s="56"/>
      <c r="M374" s="22"/>
      <c r="N374" s="22"/>
    </row>
    <row r="375" ht="6" customHeight="1" spans="1:14">
      <c r="A375" s="9">
        <v>94</v>
      </c>
      <c r="B375" s="53" t="s">
        <v>205</v>
      </c>
      <c r="C375" s="11" t="s">
        <v>206</v>
      </c>
      <c r="D375" s="11">
        <v>19991518886</v>
      </c>
      <c r="E375" s="24" t="s">
        <v>47</v>
      </c>
      <c r="F375" s="12">
        <v>81</v>
      </c>
      <c r="G375" s="54" t="s">
        <v>48</v>
      </c>
      <c r="H375" s="55"/>
      <c r="I375" s="56" t="s">
        <v>13</v>
      </c>
      <c r="J375" s="56"/>
      <c r="K375" s="56" t="s">
        <v>14</v>
      </c>
      <c r="L375" s="56"/>
      <c r="M375" s="21">
        <f t="shared" si="59"/>
        <v>16200</v>
      </c>
      <c r="N375" s="21">
        <v>48600</v>
      </c>
    </row>
    <row r="376" ht="6" customHeight="1" spans="1:14">
      <c r="A376" s="9"/>
      <c r="B376" s="53"/>
      <c r="C376" s="11"/>
      <c r="D376" s="11"/>
      <c r="E376" s="25"/>
      <c r="F376" s="15"/>
      <c r="G376" s="56">
        <v>9</v>
      </c>
      <c r="H376" s="56"/>
      <c r="I376" s="56">
        <v>9</v>
      </c>
      <c r="J376" s="56"/>
      <c r="K376" s="56">
        <v>9</v>
      </c>
      <c r="L376" s="56"/>
      <c r="M376" s="22"/>
      <c r="N376" s="23"/>
    </row>
    <row r="377" ht="6" customHeight="1" spans="1:14">
      <c r="A377" s="9"/>
      <c r="B377" s="53"/>
      <c r="C377" s="11"/>
      <c r="D377" s="11"/>
      <c r="E377" s="25"/>
      <c r="F377" s="15"/>
      <c r="G377" s="56" t="s">
        <v>48</v>
      </c>
      <c r="H377" s="56" t="s">
        <v>13</v>
      </c>
      <c r="I377" s="56" t="s">
        <v>14</v>
      </c>
      <c r="J377" s="56"/>
      <c r="K377" s="56"/>
      <c r="L377" s="56"/>
      <c r="M377" s="21">
        <f t="shared" ref="M377:M381" si="60">G378*600+I378*600+K378*600</f>
        <v>21600</v>
      </c>
      <c r="N377" s="23"/>
    </row>
    <row r="378" ht="6" customHeight="1" spans="1:14">
      <c r="A378" s="9"/>
      <c r="B378" s="53"/>
      <c r="C378" s="11"/>
      <c r="D378" s="11"/>
      <c r="E378" s="26"/>
      <c r="F378" s="16"/>
      <c r="G378" s="56">
        <v>18</v>
      </c>
      <c r="H378" s="56">
        <v>18</v>
      </c>
      <c r="I378" s="56">
        <v>18</v>
      </c>
      <c r="J378" s="56"/>
      <c r="K378" s="56"/>
      <c r="L378" s="56"/>
      <c r="M378" s="22"/>
      <c r="N378" s="22"/>
    </row>
    <row r="379" ht="6" customHeight="1" spans="1:14">
      <c r="A379" s="9">
        <v>95</v>
      </c>
      <c r="B379" s="53" t="s">
        <v>207</v>
      </c>
      <c r="C379" s="11" t="s">
        <v>208</v>
      </c>
      <c r="D379" s="11">
        <v>13773350989</v>
      </c>
      <c r="E379" s="12" t="s">
        <v>12</v>
      </c>
      <c r="F379" s="12">
        <v>65</v>
      </c>
      <c r="G379" s="54" t="s">
        <v>48</v>
      </c>
      <c r="H379" s="55"/>
      <c r="I379" s="56" t="s">
        <v>13</v>
      </c>
      <c r="J379" s="56"/>
      <c r="K379" s="56" t="s">
        <v>14</v>
      </c>
      <c r="L379" s="56"/>
      <c r="M379" s="21">
        <f t="shared" si="60"/>
        <v>0</v>
      </c>
      <c r="N379" s="21">
        <v>39000</v>
      </c>
    </row>
    <row r="380" ht="6" customHeight="1" spans="1:14">
      <c r="A380" s="9"/>
      <c r="B380" s="53"/>
      <c r="C380" s="11"/>
      <c r="D380" s="11"/>
      <c r="E380" s="15"/>
      <c r="F380" s="15"/>
      <c r="G380" s="56"/>
      <c r="H380" s="56"/>
      <c r="I380" s="56"/>
      <c r="J380" s="56"/>
      <c r="K380" s="56"/>
      <c r="L380" s="56"/>
      <c r="M380" s="22"/>
      <c r="N380" s="23"/>
    </row>
    <row r="381" ht="6" customHeight="1" spans="1:14">
      <c r="A381" s="9"/>
      <c r="B381" s="53"/>
      <c r="C381" s="11"/>
      <c r="D381" s="11"/>
      <c r="E381" s="15"/>
      <c r="F381" s="15"/>
      <c r="G381" s="56" t="s">
        <v>48</v>
      </c>
      <c r="H381" s="56" t="s">
        <v>13</v>
      </c>
      <c r="I381" s="56" t="s">
        <v>14</v>
      </c>
      <c r="J381" s="56"/>
      <c r="K381" s="56"/>
      <c r="L381" s="56"/>
      <c r="M381" s="21">
        <f t="shared" si="60"/>
        <v>52200</v>
      </c>
      <c r="N381" s="23"/>
    </row>
    <row r="382" ht="6" customHeight="1" spans="1:14">
      <c r="A382" s="9"/>
      <c r="B382" s="53"/>
      <c r="C382" s="11"/>
      <c r="D382" s="11"/>
      <c r="E382" s="16"/>
      <c r="F382" s="16"/>
      <c r="G382" s="56">
        <v>62</v>
      </c>
      <c r="H382" s="56">
        <v>40</v>
      </c>
      <c r="I382" s="56">
        <v>25</v>
      </c>
      <c r="J382" s="56"/>
      <c r="K382" s="56"/>
      <c r="L382" s="56"/>
      <c r="M382" s="22"/>
      <c r="N382" s="22"/>
    </row>
    <row r="383" ht="6" customHeight="1" spans="1:14">
      <c r="A383" s="9">
        <v>96</v>
      </c>
      <c r="B383" s="53" t="s">
        <v>209</v>
      </c>
      <c r="C383" s="11" t="s">
        <v>210</v>
      </c>
      <c r="D383" s="11">
        <v>18992544567</v>
      </c>
      <c r="E383" s="12" t="s">
        <v>14</v>
      </c>
      <c r="F383" s="12">
        <v>88</v>
      </c>
      <c r="G383" s="54" t="s">
        <v>13</v>
      </c>
      <c r="H383" s="55"/>
      <c r="I383" s="56" t="s">
        <v>14</v>
      </c>
      <c r="J383" s="56"/>
      <c r="K383" s="56"/>
      <c r="L383" s="56"/>
      <c r="M383" s="21">
        <f t="shared" ref="M383:M387" si="61">G384*600+I384*600+K384*600</f>
        <v>87600</v>
      </c>
      <c r="N383" s="21">
        <v>52800</v>
      </c>
    </row>
    <row r="384" ht="6" customHeight="1" spans="1:14">
      <c r="A384" s="9"/>
      <c r="B384" s="53"/>
      <c r="C384" s="11"/>
      <c r="D384" s="11"/>
      <c r="E384" s="15"/>
      <c r="F384" s="15"/>
      <c r="G384" s="56">
        <v>73</v>
      </c>
      <c r="H384" s="56"/>
      <c r="I384" s="56">
        <v>73</v>
      </c>
      <c r="J384" s="56"/>
      <c r="K384" s="56"/>
      <c r="L384" s="56"/>
      <c r="M384" s="22"/>
      <c r="N384" s="23"/>
    </row>
    <row r="385" ht="6" customHeight="1" spans="1:14">
      <c r="A385" s="9"/>
      <c r="B385" s="53"/>
      <c r="C385" s="11"/>
      <c r="D385" s="11"/>
      <c r="E385" s="15"/>
      <c r="F385" s="15"/>
      <c r="G385" s="56" t="s">
        <v>13</v>
      </c>
      <c r="H385" s="56" t="s">
        <v>14</v>
      </c>
      <c r="I385" s="9"/>
      <c r="J385" s="56"/>
      <c r="K385" s="56"/>
      <c r="L385" s="56"/>
      <c r="M385" s="21">
        <f t="shared" si="61"/>
        <v>7200</v>
      </c>
      <c r="N385" s="23"/>
    </row>
    <row r="386" ht="6" customHeight="1" spans="1:14">
      <c r="A386" s="9"/>
      <c r="B386" s="53"/>
      <c r="C386" s="11"/>
      <c r="D386" s="11"/>
      <c r="E386" s="16"/>
      <c r="F386" s="16"/>
      <c r="G386" s="56">
        <v>12</v>
      </c>
      <c r="H386" s="56">
        <v>11</v>
      </c>
      <c r="I386" s="56"/>
      <c r="J386" s="56"/>
      <c r="K386" s="56"/>
      <c r="L386" s="56"/>
      <c r="M386" s="22"/>
      <c r="N386" s="22"/>
    </row>
    <row r="387" ht="6" customHeight="1" spans="1:14">
      <c r="A387" s="9">
        <v>97</v>
      </c>
      <c r="B387" s="53" t="s">
        <v>211</v>
      </c>
      <c r="C387" s="11" t="s">
        <v>212</v>
      </c>
      <c r="D387" s="11">
        <v>13506851910</v>
      </c>
      <c r="E387" s="12" t="s">
        <v>14</v>
      </c>
      <c r="F387" s="12">
        <v>55</v>
      </c>
      <c r="G387" s="54" t="s">
        <v>13</v>
      </c>
      <c r="H387" s="55"/>
      <c r="I387" s="56" t="s">
        <v>14</v>
      </c>
      <c r="J387" s="56"/>
      <c r="K387" s="56"/>
      <c r="L387" s="56"/>
      <c r="M387" s="21">
        <f t="shared" si="61"/>
        <v>0</v>
      </c>
      <c r="N387" s="21">
        <v>33000</v>
      </c>
    </row>
    <row r="388" ht="6" customHeight="1" spans="1:14">
      <c r="A388" s="9"/>
      <c r="B388" s="53"/>
      <c r="C388" s="11"/>
      <c r="D388" s="11"/>
      <c r="E388" s="15"/>
      <c r="F388" s="15"/>
      <c r="G388" s="56"/>
      <c r="H388" s="56"/>
      <c r="I388" s="56"/>
      <c r="J388" s="56"/>
      <c r="K388" s="56"/>
      <c r="L388" s="56"/>
      <c r="M388" s="22"/>
      <c r="N388" s="23"/>
    </row>
    <row r="389" ht="6" customHeight="1" spans="1:14">
      <c r="A389" s="9"/>
      <c r="B389" s="53"/>
      <c r="C389" s="11"/>
      <c r="D389" s="11"/>
      <c r="E389" s="15"/>
      <c r="F389" s="15"/>
      <c r="G389" s="56" t="s">
        <v>13</v>
      </c>
      <c r="H389" s="56" t="s">
        <v>14</v>
      </c>
      <c r="I389" s="9"/>
      <c r="J389" s="56"/>
      <c r="K389" s="56"/>
      <c r="L389" s="56"/>
      <c r="M389" s="21">
        <f>G390*600+I390*600+K390*600</f>
        <v>26400</v>
      </c>
      <c r="N389" s="23"/>
    </row>
    <row r="390" ht="6" customHeight="1" spans="1:14">
      <c r="A390" s="9"/>
      <c r="B390" s="53"/>
      <c r="C390" s="11"/>
      <c r="D390" s="11"/>
      <c r="E390" s="16"/>
      <c r="F390" s="16"/>
      <c r="G390" s="56">
        <v>44</v>
      </c>
      <c r="H390" s="56">
        <v>51</v>
      </c>
      <c r="I390" s="56"/>
      <c r="J390" s="56"/>
      <c r="K390" s="56"/>
      <c r="L390" s="56"/>
      <c r="M390" s="22"/>
      <c r="N390" s="22"/>
    </row>
    <row r="391" ht="6" customHeight="1" spans="1:14">
      <c r="A391" s="9">
        <v>98</v>
      </c>
      <c r="B391" s="28" t="s">
        <v>213</v>
      </c>
      <c r="C391" s="11" t="s">
        <v>214</v>
      </c>
      <c r="D391" s="11">
        <v>13709152801</v>
      </c>
      <c r="E391" s="12" t="s">
        <v>14</v>
      </c>
      <c r="F391" s="12">
        <v>42</v>
      </c>
      <c r="G391" s="29" t="s">
        <v>14</v>
      </c>
      <c r="H391" s="30"/>
      <c r="I391" s="27"/>
      <c r="J391" s="27"/>
      <c r="K391" s="27"/>
      <c r="L391" s="27"/>
      <c r="M391" s="21">
        <f>G392*600+I392*600+K392*600</f>
        <v>16800</v>
      </c>
      <c r="N391" s="21">
        <f>M391+M393</f>
        <v>25200</v>
      </c>
    </row>
    <row r="392" ht="6" customHeight="1" spans="1:14">
      <c r="A392" s="9"/>
      <c r="B392" s="28"/>
      <c r="C392" s="11"/>
      <c r="D392" s="11"/>
      <c r="E392" s="15"/>
      <c r="F392" s="15"/>
      <c r="G392" s="27">
        <v>28</v>
      </c>
      <c r="H392" s="27"/>
      <c r="I392" s="27"/>
      <c r="J392" s="27"/>
      <c r="K392" s="27"/>
      <c r="L392" s="27"/>
      <c r="M392" s="22"/>
      <c r="N392" s="23"/>
    </row>
    <row r="393" ht="6" customHeight="1" spans="1:14">
      <c r="A393" s="9"/>
      <c r="B393" s="28"/>
      <c r="C393" s="11"/>
      <c r="D393" s="11"/>
      <c r="E393" s="15"/>
      <c r="F393" s="15"/>
      <c r="G393" s="27" t="s">
        <v>14</v>
      </c>
      <c r="H393" s="27"/>
      <c r="I393" s="27"/>
      <c r="J393" s="27"/>
      <c r="K393" s="27"/>
      <c r="L393" s="27"/>
      <c r="M393" s="21">
        <f>G394*600+I394*600+K394*600</f>
        <v>8400</v>
      </c>
      <c r="N393" s="23"/>
    </row>
    <row r="394" ht="6" customHeight="1" spans="1:14">
      <c r="A394" s="9"/>
      <c r="B394" s="28"/>
      <c r="C394" s="11"/>
      <c r="D394" s="11"/>
      <c r="E394" s="16"/>
      <c r="F394" s="16"/>
      <c r="G394" s="27">
        <v>14</v>
      </c>
      <c r="H394" s="27"/>
      <c r="I394" s="27"/>
      <c r="J394" s="27"/>
      <c r="K394" s="27"/>
      <c r="L394" s="27"/>
      <c r="M394" s="22"/>
      <c r="N394" s="22"/>
    </row>
    <row r="395" ht="6" customHeight="1" spans="1:14">
      <c r="A395" s="9">
        <v>99</v>
      </c>
      <c r="B395" s="28" t="s">
        <v>215</v>
      </c>
      <c r="C395" s="11" t="s">
        <v>216</v>
      </c>
      <c r="D395" s="11">
        <v>19991533332</v>
      </c>
      <c r="E395" s="12" t="s">
        <v>14</v>
      </c>
      <c r="F395" s="12">
        <v>21</v>
      </c>
      <c r="G395" s="29" t="s">
        <v>76</v>
      </c>
      <c r="H395" s="30"/>
      <c r="I395" s="27"/>
      <c r="J395" s="27"/>
      <c r="K395" s="27"/>
      <c r="L395" s="27"/>
      <c r="M395" s="21">
        <f t="shared" ref="M395:M399" si="62">G396*600+I396*600+K396*600</f>
        <v>2400</v>
      </c>
      <c r="N395" s="21">
        <f>M395+M397</f>
        <v>12600</v>
      </c>
    </row>
    <row r="396" ht="6" customHeight="1" spans="1:14">
      <c r="A396" s="9"/>
      <c r="B396" s="28"/>
      <c r="C396" s="11"/>
      <c r="D396" s="11"/>
      <c r="E396" s="15"/>
      <c r="F396" s="15"/>
      <c r="G396" s="27">
        <v>4</v>
      </c>
      <c r="H396" s="27"/>
      <c r="I396" s="27"/>
      <c r="J396" s="27"/>
      <c r="K396" s="27"/>
      <c r="L396" s="27"/>
      <c r="M396" s="22"/>
      <c r="N396" s="23"/>
    </row>
    <row r="397" ht="6" customHeight="1" spans="1:14">
      <c r="A397" s="9"/>
      <c r="B397" s="28"/>
      <c r="C397" s="11"/>
      <c r="D397" s="11"/>
      <c r="E397" s="15"/>
      <c r="F397" s="15"/>
      <c r="G397" s="27" t="s">
        <v>76</v>
      </c>
      <c r="H397" s="27"/>
      <c r="I397" s="27"/>
      <c r="J397" s="27"/>
      <c r="K397" s="27"/>
      <c r="L397" s="27"/>
      <c r="M397" s="21">
        <f t="shared" si="62"/>
        <v>10200</v>
      </c>
      <c r="N397" s="23"/>
    </row>
    <row r="398" ht="6" customHeight="1" spans="1:14">
      <c r="A398" s="9"/>
      <c r="B398" s="28"/>
      <c r="C398" s="11"/>
      <c r="D398" s="11"/>
      <c r="E398" s="16"/>
      <c r="F398" s="16"/>
      <c r="G398" s="27">
        <v>17</v>
      </c>
      <c r="H398" s="27"/>
      <c r="I398" s="27"/>
      <c r="J398" s="27"/>
      <c r="K398" s="27"/>
      <c r="L398" s="27"/>
      <c r="M398" s="22"/>
      <c r="N398" s="22"/>
    </row>
    <row r="399" ht="6" customHeight="1" spans="1:14">
      <c r="A399" s="9">
        <v>100</v>
      </c>
      <c r="B399" s="36" t="s">
        <v>217</v>
      </c>
      <c r="C399" s="37" t="s">
        <v>218</v>
      </c>
      <c r="D399" s="37">
        <v>18891851745</v>
      </c>
      <c r="E399" s="12" t="s">
        <v>14</v>
      </c>
      <c r="F399" s="12">
        <v>12</v>
      </c>
      <c r="G399" s="19" t="s">
        <v>76</v>
      </c>
      <c r="H399" s="42"/>
      <c r="I399" s="19"/>
      <c r="J399" s="42"/>
      <c r="K399" s="19"/>
      <c r="L399" s="42"/>
      <c r="M399" s="21">
        <f t="shared" si="62"/>
        <v>0</v>
      </c>
      <c r="N399" s="21">
        <f>M399+M401</f>
        <v>7200</v>
      </c>
    </row>
    <row r="400" ht="6" customHeight="1" spans="1:14">
      <c r="A400" s="9"/>
      <c r="B400" s="40"/>
      <c r="C400" s="41"/>
      <c r="D400" s="41"/>
      <c r="E400" s="15"/>
      <c r="F400" s="15"/>
      <c r="G400" s="19"/>
      <c r="H400" s="42"/>
      <c r="I400" s="19"/>
      <c r="J400" s="42"/>
      <c r="K400" s="19"/>
      <c r="L400" s="42"/>
      <c r="M400" s="22"/>
      <c r="N400" s="23"/>
    </row>
    <row r="401" ht="6" customHeight="1" spans="1:14">
      <c r="A401" s="9"/>
      <c r="B401" s="40"/>
      <c r="C401" s="41"/>
      <c r="D401" s="41"/>
      <c r="E401" s="15"/>
      <c r="F401" s="15"/>
      <c r="G401" s="27" t="s">
        <v>76</v>
      </c>
      <c r="H401" s="27"/>
      <c r="I401" s="27"/>
      <c r="J401" s="27"/>
      <c r="K401" s="27"/>
      <c r="L401" s="27"/>
      <c r="M401" s="21">
        <f t="shared" ref="M401:M405" si="63">G402*600+I402*600+K402*600</f>
        <v>7200</v>
      </c>
      <c r="N401" s="23"/>
    </row>
    <row r="402" ht="6" customHeight="1" spans="1:14">
      <c r="A402" s="9"/>
      <c r="B402" s="43"/>
      <c r="C402" s="44"/>
      <c r="D402" s="44"/>
      <c r="E402" s="16"/>
      <c r="F402" s="16"/>
      <c r="G402" s="27">
        <v>12</v>
      </c>
      <c r="H402" s="27"/>
      <c r="I402" s="27"/>
      <c r="J402" s="27"/>
      <c r="K402" s="27"/>
      <c r="L402" s="27"/>
      <c r="M402" s="22"/>
      <c r="N402" s="22"/>
    </row>
    <row r="403" ht="6" customHeight="1" spans="1:14">
      <c r="A403" s="9">
        <v>101</v>
      </c>
      <c r="B403" s="28" t="s">
        <v>219</v>
      </c>
      <c r="C403" s="11" t="s">
        <v>220</v>
      </c>
      <c r="D403" s="11">
        <v>13700257886</v>
      </c>
      <c r="E403" s="12" t="s">
        <v>12</v>
      </c>
      <c r="F403" s="12">
        <v>59</v>
      </c>
      <c r="G403" s="29" t="s">
        <v>81</v>
      </c>
      <c r="H403" s="30"/>
      <c r="I403" s="27" t="s">
        <v>76</v>
      </c>
      <c r="J403" s="27"/>
      <c r="K403" s="27"/>
      <c r="L403" s="27"/>
      <c r="M403" s="21">
        <f t="shared" si="63"/>
        <v>0</v>
      </c>
      <c r="N403" s="21">
        <v>35400</v>
      </c>
    </row>
    <row r="404" ht="6" customHeight="1" spans="1:14">
      <c r="A404" s="9"/>
      <c r="B404" s="28"/>
      <c r="C404" s="11"/>
      <c r="D404" s="11"/>
      <c r="E404" s="15"/>
      <c r="F404" s="15"/>
      <c r="G404" s="27"/>
      <c r="H404" s="27"/>
      <c r="I404" s="27"/>
      <c r="J404" s="27"/>
      <c r="K404" s="27"/>
      <c r="L404" s="27"/>
      <c r="M404" s="22"/>
      <c r="N404" s="23"/>
    </row>
    <row r="405" ht="6" customHeight="1" spans="1:14">
      <c r="A405" s="9"/>
      <c r="B405" s="28"/>
      <c r="C405" s="11"/>
      <c r="D405" s="11"/>
      <c r="E405" s="15"/>
      <c r="F405" s="15"/>
      <c r="G405" s="27" t="s">
        <v>13</v>
      </c>
      <c r="H405" s="27" t="s">
        <v>76</v>
      </c>
      <c r="I405" s="9"/>
      <c r="J405" s="27"/>
      <c r="K405" s="27"/>
      <c r="L405" s="27"/>
      <c r="M405" s="21">
        <f t="shared" si="63"/>
        <v>17400</v>
      </c>
      <c r="N405" s="23"/>
    </row>
    <row r="406" ht="6" customHeight="1" spans="1:14">
      <c r="A406" s="9"/>
      <c r="B406" s="28"/>
      <c r="C406" s="11"/>
      <c r="D406" s="11"/>
      <c r="E406" s="16"/>
      <c r="F406" s="16"/>
      <c r="G406" s="27">
        <v>29</v>
      </c>
      <c r="H406" s="27">
        <v>30</v>
      </c>
      <c r="I406" s="27"/>
      <c r="J406" s="27"/>
      <c r="K406" s="27"/>
      <c r="L406" s="27"/>
      <c r="M406" s="22"/>
      <c r="N406" s="22"/>
    </row>
    <row r="407" ht="6" customHeight="1" spans="1:14">
      <c r="A407" s="9">
        <v>102</v>
      </c>
      <c r="B407" s="28" t="s">
        <v>221</v>
      </c>
      <c r="C407" s="11" t="s">
        <v>222</v>
      </c>
      <c r="D407" s="11">
        <v>15929513505</v>
      </c>
      <c r="E407" s="12" t="s">
        <v>14</v>
      </c>
      <c r="F407" s="12">
        <v>34</v>
      </c>
      <c r="G407" s="29" t="s">
        <v>76</v>
      </c>
      <c r="H407" s="30"/>
      <c r="I407" s="27"/>
      <c r="J407" s="27"/>
      <c r="K407" s="27"/>
      <c r="L407" s="27"/>
      <c r="M407" s="21">
        <f t="shared" ref="M407:M411" si="64">G408*600+I408*600+K408*600</f>
        <v>0</v>
      </c>
      <c r="N407" s="21">
        <f>M407+M409</f>
        <v>20400</v>
      </c>
    </row>
    <row r="408" ht="6" customHeight="1" spans="1:14">
      <c r="A408" s="9"/>
      <c r="B408" s="28"/>
      <c r="C408" s="11"/>
      <c r="D408" s="11"/>
      <c r="E408" s="15"/>
      <c r="F408" s="15"/>
      <c r="G408" s="27"/>
      <c r="H408" s="27"/>
      <c r="I408" s="27"/>
      <c r="J408" s="27"/>
      <c r="K408" s="27"/>
      <c r="L408" s="27"/>
      <c r="M408" s="22"/>
      <c r="N408" s="23"/>
    </row>
    <row r="409" ht="6" customHeight="1" spans="1:14">
      <c r="A409" s="9"/>
      <c r="B409" s="28"/>
      <c r="C409" s="11"/>
      <c r="D409" s="11"/>
      <c r="E409" s="15"/>
      <c r="F409" s="15"/>
      <c r="G409" s="27" t="s">
        <v>76</v>
      </c>
      <c r="H409" s="27"/>
      <c r="I409" s="27"/>
      <c r="J409" s="27"/>
      <c r="K409" s="27"/>
      <c r="L409" s="27"/>
      <c r="M409" s="21">
        <f t="shared" si="64"/>
        <v>20400</v>
      </c>
      <c r="N409" s="23"/>
    </row>
    <row r="410" ht="6" customHeight="1" spans="1:14">
      <c r="A410" s="9"/>
      <c r="B410" s="28"/>
      <c r="C410" s="11"/>
      <c r="D410" s="11"/>
      <c r="E410" s="16"/>
      <c r="F410" s="16"/>
      <c r="G410" s="27">
        <v>34</v>
      </c>
      <c r="H410" s="27"/>
      <c r="I410" s="27"/>
      <c r="J410" s="27"/>
      <c r="K410" s="27"/>
      <c r="L410" s="27"/>
      <c r="M410" s="22"/>
      <c r="N410" s="22"/>
    </row>
    <row r="411" ht="6" customHeight="1" spans="1:14">
      <c r="A411" s="9">
        <v>103</v>
      </c>
      <c r="B411" s="57" t="s">
        <v>223</v>
      </c>
      <c r="C411" s="11" t="s">
        <v>224</v>
      </c>
      <c r="D411" s="11">
        <v>15529159636</v>
      </c>
      <c r="E411" s="12" t="s">
        <v>12</v>
      </c>
      <c r="F411" s="12">
        <v>30</v>
      </c>
      <c r="G411" s="58" t="s">
        <v>13</v>
      </c>
      <c r="H411" s="59"/>
      <c r="I411" s="60" t="s">
        <v>14</v>
      </c>
      <c r="J411" s="60"/>
      <c r="K411" s="60"/>
      <c r="L411" s="60"/>
      <c r="M411" s="21">
        <f t="shared" si="64"/>
        <v>0</v>
      </c>
      <c r="N411" s="21">
        <v>18000</v>
      </c>
    </row>
    <row r="412" ht="6" customHeight="1" spans="1:14">
      <c r="A412" s="9"/>
      <c r="B412" s="57"/>
      <c r="C412" s="11"/>
      <c r="D412" s="11"/>
      <c r="E412" s="15"/>
      <c r="F412" s="15"/>
      <c r="G412" s="60"/>
      <c r="H412" s="60"/>
      <c r="I412" s="60"/>
      <c r="J412" s="60"/>
      <c r="K412" s="60"/>
      <c r="L412" s="60"/>
      <c r="M412" s="22"/>
      <c r="N412" s="23"/>
    </row>
    <row r="413" ht="6" customHeight="1" spans="1:14">
      <c r="A413" s="9"/>
      <c r="B413" s="57"/>
      <c r="C413" s="11"/>
      <c r="D413" s="11"/>
      <c r="E413" s="15"/>
      <c r="F413" s="15"/>
      <c r="G413" s="60" t="s">
        <v>13</v>
      </c>
      <c r="H413" s="60" t="s">
        <v>14</v>
      </c>
      <c r="I413" s="9"/>
      <c r="J413" s="60"/>
      <c r="K413" s="60"/>
      <c r="L413" s="60"/>
      <c r="M413" s="21">
        <f t="shared" ref="M413:M417" si="65">G414*600+I414*600+K414*600</f>
        <v>9000</v>
      </c>
      <c r="N413" s="23"/>
    </row>
    <row r="414" ht="6" customHeight="1" spans="1:14">
      <c r="A414" s="9"/>
      <c r="B414" s="57"/>
      <c r="C414" s="11"/>
      <c r="D414" s="11"/>
      <c r="E414" s="16"/>
      <c r="F414" s="16"/>
      <c r="G414" s="60">
        <v>15</v>
      </c>
      <c r="H414" s="60">
        <v>15</v>
      </c>
      <c r="I414" s="60"/>
      <c r="J414" s="60"/>
      <c r="K414" s="60"/>
      <c r="L414" s="60"/>
      <c r="M414" s="22"/>
      <c r="N414" s="22"/>
    </row>
    <row r="415" ht="6" customHeight="1" spans="1:14">
      <c r="A415" s="9">
        <v>104</v>
      </c>
      <c r="B415" s="57" t="s">
        <v>225</v>
      </c>
      <c r="C415" s="11" t="s">
        <v>226</v>
      </c>
      <c r="D415" s="11">
        <v>18909156726</v>
      </c>
      <c r="E415" s="12" t="s">
        <v>14</v>
      </c>
      <c r="F415" s="12">
        <v>33</v>
      </c>
      <c r="G415" s="58" t="s">
        <v>14</v>
      </c>
      <c r="H415" s="59"/>
      <c r="I415" s="60"/>
      <c r="J415" s="60"/>
      <c r="K415" s="60"/>
      <c r="L415" s="60"/>
      <c r="M415" s="21">
        <f t="shared" si="65"/>
        <v>0</v>
      </c>
      <c r="N415" s="21">
        <f>M415+M417</f>
        <v>19800</v>
      </c>
    </row>
    <row r="416" ht="6" customHeight="1" spans="1:14">
      <c r="A416" s="9"/>
      <c r="B416" s="57"/>
      <c r="C416" s="11"/>
      <c r="D416" s="11"/>
      <c r="E416" s="15"/>
      <c r="F416" s="15"/>
      <c r="G416" s="60"/>
      <c r="H416" s="60"/>
      <c r="I416" s="60"/>
      <c r="J416" s="60"/>
      <c r="K416" s="60"/>
      <c r="L416" s="60"/>
      <c r="M416" s="22"/>
      <c r="N416" s="23"/>
    </row>
    <row r="417" ht="6" customHeight="1" spans="1:14">
      <c r="A417" s="9"/>
      <c r="B417" s="57"/>
      <c r="C417" s="11"/>
      <c r="D417" s="11"/>
      <c r="E417" s="15"/>
      <c r="F417" s="15"/>
      <c r="G417" s="60" t="s">
        <v>14</v>
      </c>
      <c r="H417" s="60"/>
      <c r="I417" s="60"/>
      <c r="J417" s="60"/>
      <c r="K417" s="60"/>
      <c r="L417" s="60"/>
      <c r="M417" s="21">
        <f t="shared" si="65"/>
        <v>19800</v>
      </c>
      <c r="N417" s="23"/>
    </row>
    <row r="418" ht="6" customHeight="1" spans="1:14">
      <c r="A418" s="9"/>
      <c r="B418" s="57"/>
      <c r="C418" s="11"/>
      <c r="D418" s="11"/>
      <c r="E418" s="16"/>
      <c r="F418" s="16"/>
      <c r="G418" s="60">
        <v>33</v>
      </c>
      <c r="H418" s="60"/>
      <c r="I418" s="60"/>
      <c r="J418" s="60"/>
      <c r="K418" s="60"/>
      <c r="L418" s="60"/>
      <c r="M418" s="22"/>
      <c r="N418" s="22"/>
    </row>
    <row r="419" ht="6" customHeight="1" spans="1:14">
      <c r="A419" s="9">
        <v>105</v>
      </c>
      <c r="B419" s="57" t="s">
        <v>227</v>
      </c>
      <c r="C419" s="11" t="s">
        <v>228</v>
      </c>
      <c r="D419" s="11">
        <v>15091514008</v>
      </c>
      <c r="E419" s="12" t="s">
        <v>14</v>
      </c>
      <c r="F419" s="12">
        <v>108</v>
      </c>
      <c r="G419" s="58" t="s">
        <v>13</v>
      </c>
      <c r="H419" s="59"/>
      <c r="I419" s="60" t="s">
        <v>14</v>
      </c>
      <c r="J419" s="60"/>
      <c r="K419" s="60"/>
      <c r="L419" s="60"/>
      <c r="M419" s="21">
        <f t="shared" ref="M419:M423" si="66">G420*600+I420*600+K420*600</f>
        <v>0</v>
      </c>
      <c r="N419" s="21">
        <v>64800</v>
      </c>
    </row>
    <row r="420" ht="6" customHeight="1" spans="1:14">
      <c r="A420" s="9"/>
      <c r="B420" s="57"/>
      <c r="C420" s="11"/>
      <c r="D420" s="11"/>
      <c r="E420" s="15"/>
      <c r="F420" s="15"/>
      <c r="G420" s="60"/>
      <c r="H420" s="60"/>
      <c r="I420" s="60"/>
      <c r="J420" s="60"/>
      <c r="K420" s="60"/>
      <c r="L420" s="60"/>
      <c r="M420" s="22"/>
      <c r="N420" s="23"/>
    </row>
    <row r="421" ht="6" customHeight="1" spans="1:14">
      <c r="A421" s="9"/>
      <c r="B421" s="57"/>
      <c r="C421" s="11"/>
      <c r="D421" s="11"/>
      <c r="E421" s="15"/>
      <c r="F421" s="15"/>
      <c r="G421" s="60" t="s">
        <v>13</v>
      </c>
      <c r="H421" s="60" t="s">
        <v>14</v>
      </c>
      <c r="I421" s="9"/>
      <c r="J421" s="60"/>
      <c r="K421" s="60"/>
      <c r="L421" s="60"/>
      <c r="M421" s="21">
        <f t="shared" si="66"/>
        <v>0</v>
      </c>
      <c r="N421" s="23"/>
    </row>
    <row r="422" ht="6" customHeight="1" spans="1:14">
      <c r="A422" s="9"/>
      <c r="B422" s="57"/>
      <c r="C422" s="11"/>
      <c r="D422" s="11"/>
      <c r="E422" s="16"/>
      <c r="F422" s="16"/>
      <c r="G422" s="60"/>
      <c r="H422" s="60">
        <v>108</v>
      </c>
      <c r="I422" s="60"/>
      <c r="J422" s="60"/>
      <c r="K422" s="60"/>
      <c r="L422" s="60"/>
      <c r="M422" s="22"/>
      <c r="N422" s="22"/>
    </row>
    <row r="423" customFormat="1" ht="6" customHeight="1" spans="1:14">
      <c r="A423" s="9">
        <v>106</v>
      </c>
      <c r="B423" s="57" t="s">
        <v>229</v>
      </c>
      <c r="C423" s="11" t="s">
        <v>230</v>
      </c>
      <c r="D423" s="11">
        <v>13679158418</v>
      </c>
      <c r="E423" s="12" t="s">
        <v>14</v>
      </c>
      <c r="F423" s="12">
        <v>74</v>
      </c>
      <c r="G423" s="58" t="s">
        <v>14</v>
      </c>
      <c r="H423" s="59"/>
      <c r="I423" s="60"/>
      <c r="J423" s="60"/>
      <c r="K423" s="60"/>
      <c r="L423" s="60"/>
      <c r="M423" s="21">
        <f t="shared" si="66"/>
        <v>0</v>
      </c>
      <c r="N423" s="21">
        <f>M423+M425</f>
        <v>44400</v>
      </c>
    </row>
    <row r="424" customFormat="1" ht="6" customHeight="1" spans="1:14">
      <c r="A424" s="9"/>
      <c r="B424" s="57"/>
      <c r="C424" s="11"/>
      <c r="D424" s="11"/>
      <c r="E424" s="15"/>
      <c r="F424" s="15"/>
      <c r="G424" s="60"/>
      <c r="H424" s="60"/>
      <c r="I424" s="60"/>
      <c r="J424" s="60"/>
      <c r="K424" s="60"/>
      <c r="L424" s="60"/>
      <c r="M424" s="22"/>
      <c r="N424" s="23"/>
    </row>
    <row r="425" customFormat="1" ht="6" customHeight="1" spans="1:14">
      <c r="A425" s="9"/>
      <c r="B425" s="57"/>
      <c r="C425" s="11"/>
      <c r="D425" s="11"/>
      <c r="E425" s="15"/>
      <c r="F425" s="15"/>
      <c r="G425" s="60" t="s">
        <v>14</v>
      </c>
      <c r="H425" s="60"/>
      <c r="I425" s="60"/>
      <c r="J425" s="60"/>
      <c r="K425" s="60"/>
      <c r="L425" s="60"/>
      <c r="M425" s="21">
        <f>G426*600+I426*600+K426*600</f>
        <v>44400</v>
      </c>
      <c r="N425" s="23"/>
    </row>
    <row r="426" customFormat="1" ht="6" customHeight="1" spans="1:14">
      <c r="A426" s="9"/>
      <c r="B426" s="57"/>
      <c r="C426" s="11"/>
      <c r="D426" s="11"/>
      <c r="E426" s="16"/>
      <c r="F426" s="16"/>
      <c r="G426" s="60">
        <v>74</v>
      </c>
      <c r="H426" s="60"/>
      <c r="I426" s="60"/>
      <c r="J426" s="60"/>
      <c r="K426" s="60"/>
      <c r="L426" s="60"/>
      <c r="M426" s="22"/>
      <c r="N426" s="22"/>
    </row>
    <row r="427" ht="6" customHeight="1" spans="1:14">
      <c r="A427" s="9">
        <v>107</v>
      </c>
      <c r="B427" s="57" t="s">
        <v>231</v>
      </c>
      <c r="C427" s="11"/>
      <c r="D427" s="11"/>
      <c r="E427" s="12" t="s">
        <v>14</v>
      </c>
      <c r="F427" s="12">
        <v>263</v>
      </c>
      <c r="G427" s="58"/>
      <c r="H427" s="59"/>
      <c r="I427" s="60"/>
      <c r="J427" s="60"/>
      <c r="K427" s="60"/>
      <c r="L427" s="60"/>
      <c r="M427" s="21"/>
      <c r="N427" s="21">
        <v>157800</v>
      </c>
    </row>
    <row r="428" ht="6" customHeight="1" spans="1:14">
      <c r="A428" s="9"/>
      <c r="B428" s="57"/>
      <c r="C428" s="11"/>
      <c r="D428" s="11"/>
      <c r="E428" s="15"/>
      <c r="F428" s="15"/>
      <c r="G428" s="60"/>
      <c r="H428" s="60"/>
      <c r="I428" s="60"/>
      <c r="J428" s="60"/>
      <c r="K428" s="60"/>
      <c r="L428" s="60"/>
      <c r="M428" s="22"/>
      <c r="N428" s="23"/>
    </row>
    <row r="429" ht="6" customHeight="1" spans="1:14">
      <c r="A429" s="9"/>
      <c r="B429" s="57"/>
      <c r="C429" s="11"/>
      <c r="D429" s="11"/>
      <c r="E429" s="15"/>
      <c r="F429" s="15"/>
      <c r="G429" s="60"/>
      <c r="H429" s="60"/>
      <c r="I429" s="60"/>
      <c r="J429" s="60"/>
      <c r="K429" s="60"/>
      <c r="L429" s="60"/>
      <c r="M429" s="21"/>
      <c r="N429" s="23"/>
    </row>
    <row r="430" ht="6" customHeight="1" spans="1:14">
      <c r="A430" s="9"/>
      <c r="B430" s="57"/>
      <c r="C430" s="11"/>
      <c r="D430" s="11"/>
      <c r="E430" s="16"/>
      <c r="F430" s="16"/>
      <c r="G430" s="60"/>
      <c r="H430" s="60"/>
      <c r="I430" s="60"/>
      <c r="J430" s="60"/>
      <c r="K430" s="60"/>
      <c r="L430" s="60"/>
      <c r="M430" s="22"/>
      <c r="N430" s="22"/>
    </row>
    <row r="431" customFormat="1" ht="6" customHeight="1" spans="1:14">
      <c r="A431" s="61" t="s">
        <v>8</v>
      </c>
      <c r="B431" s="62"/>
      <c r="C431" s="62"/>
      <c r="D431" s="62"/>
      <c r="E431" s="62"/>
      <c r="F431" s="63">
        <v>4547</v>
      </c>
      <c r="G431" s="64"/>
      <c r="H431" s="65"/>
      <c r="I431" s="69"/>
      <c r="J431" s="69"/>
      <c r="K431" s="69"/>
      <c r="L431" s="69"/>
      <c r="M431" s="73"/>
      <c r="N431" s="73">
        <v>2728200</v>
      </c>
    </row>
    <row r="432" customFormat="1" ht="6" customHeight="1" spans="1:14">
      <c r="A432" s="66"/>
      <c r="B432" s="67"/>
      <c r="C432" s="67"/>
      <c r="D432" s="67"/>
      <c r="E432" s="67"/>
      <c r="F432" s="68"/>
      <c r="G432" s="69"/>
      <c r="H432" s="69"/>
      <c r="I432" s="69"/>
      <c r="J432" s="69"/>
      <c r="K432" s="69"/>
      <c r="L432" s="69"/>
      <c r="M432" s="74"/>
      <c r="N432" s="75"/>
    </row>
    <row r="433" customFormat="1" ht="6" customHeight="1" spans="1:14">
      <c r="A433" s="66"/>
      <c r="B433" s="67"/>
      <c r="C433" s="67"/>
      <c r="D433" s="67"/>
      <c r="E433" s="67"/>
      <c r="F433" s="68"/>
      <c r="G433" s="69"/>
      <c r="H433" s="69"/>
      <c r="I433" s="69"/>
      <c r="J433" s="69"/>
      <c r="K433" s="69"/>
      <c r="L433" s="69"/>
      <c r="M433" s="73"/>
      <c r="N433" s="75"/>
    </row>
    <row r="434" customFormat="1" ht="6" customHeight="1" spans="1:14">
      <c r="A434" s="70"/>
      <c r="B434" s="71"/>
      <c r="C434" s="71"/>
      <c r="D434" s="71"/>
      <c r="E434" s="71"/>
      <c r="F434" s="72"/>
      <c r="G434" s="69"/>
      <c r="H434" s="69"/>
      <c r="I434" s="69"/>
      <c r="J434" s="69"/>
      <c r="K434" s="69"/>
      <c r="L434" s="69"/>
      <c r="M434" s="74"/>
      <c r="N434" s="74"/>
    </row>
    <row r="435" ht="9.95" customHeight="1" spans="7:12">
      <c r="G435"/>
      <c r="H435"/>
      <c r="I435"/>
      <c r="J435"/>
      <c r="K435"/>
      <c r="L435"/>
    </row>
    <row r="436" ht="9.95" customHeight="1" spans="7:12">
      <c r="G436"/>
      <c r="H436"/>
      <c r="I436"/>
      <c r="J436"/>
      <c r="K436"/>
      <c r="L436"/>
    </row>
    <row r="437" ht="9.95" customHeight="1" spans="7:12">
      <c r="G437"/>
      <c r="H437"/>
      <c r="I437"/>
      <c r="J437"/>
      <c r="K437"/>
      <c r="L437"/>
    </row>
    <row r="438" ht="9.95" customHeight="1" spans="7:12">
      <c r="G438"/>
      <c r="H438"/>
      <c r="I438"/>
      <c r="J438"/>
      <c r="K438"/>
      <c r="L438"/>
    </row>
    <row r="439" ht="9.95" customHeight="1" spans="7:12">
      <c r="G439"/>
      <c r="H439"/>
      <c r="I439"/>
      <c r="J439"/>
      <c r="K439"/>
      <c r="L439"/>
    </row>
    <row r="440" ht="9.95" customHeight="1" spans="7:12">
      <c r="G440"/>
      <c r="H440"/>
      <c r="I440"/>
      <c r="J440"/>
      <c r="K440"/>
      <c r="L440"/>
    </row>
    <row r="441" ht="9.95" customHeight="1" spans="7:12">
      <c r="G441"/>
      <c r="H441"/>
      <c r="I441"/>
      <c r="J441"/>
      <c r="K441"/>
      <c r="L441"/>
    </row>
    <row r="442" ht="9.95" customHeight="1" spans="7:12">
      <c r="G442"/>
      <c r="H442"/>
      <c r="I442"/>
      <c r="J442"/>
      <c r="K442"/>
      <c r="L442"/>
    </row>
    <row r="443" ht="9.95" customHeight="1" spans="7:12">
      <c r="G443"/>
      <c r="H443"/>
      <c r="I443"/>
      <c r="J443"/>
      <c r="K443"/>
      <c r="L443"/>
    </row>
    <row r="444" ht="9.95" customHeight="1" spans="7:12">
      <c r="G444"/>
      <c r="H444"/>
      <c r="I444"/>
      <c r="J444"/>
      <c r="K444"/>
      <c r="L444"/>
    </row>
    <row r="445" ht="9.95" customHeight="1" spans="7:12">
      <c r="G445"/>
      <c r="H445"/>
      <c r="I445"/>
      <c r="J445"/>
      <c r="K445"/>
      <c r="L445"/>
    </row>
    <row r="446" ht="9.95" customHeight="1" spans="7:12">
      <c r="G446"/>
      <c r="H446"/>
      <c r="I446"/>
      <c r="J446"/>
      <c r="K446"/>
      <c r="L446"/>
    </row>
    <row r="447" ht="9.95" customHeight="1" spans="7:12">
      <c r="G447"/>
      <c r="H447"/>
      <c r="I447"/>
      <c r="J447"/>
      <c r="K447"/>
      <c r="L447"/>
    </row>
    <row r="448" ht="9.95" customHeight="1" spans="7:12">
      <c r="G448"/>
      <c r="H448"/>
      <c r="I448"/>
      <c r="J448"/>
      <c r="K448"/>
      <c r="L448"/>
    </row>
    <row r="449" ht="9.95" customHeight="1" spans="7:12">
      <c r="G449"/>
      <c r="H449"/>
      <c r="I449"/>
      <c r="J449"/>
      <c r="K449"/>
      <c r="L449"/>
    </row>
    <row r="450" ht="9.95" customHeight="1" spans="7:12">
      <c r="G450"/>
      <c r="H450"/>
      <c r="I450"/>
      <c r="J450"/>
      <c r="K450"/>
      <c r="L450"/>
    </row>
    <row r="451" ht="9.95" customHeight="1" spans="7:12">
      <c r="G451"/>
      <c r="H451"/>
      <c r="I451"/>
      <c r="J451"/>
      <c r="K451"/>
      <c r="L451"/>
    </row>
    <row r="452" ht="9.95" customHeight="1" spans="7:12">
      <c r="G452"/>
      <c r="H452"/>
      <c r="I452"/>
      <c r="J452"/>
      <c r="K452"/>
      <c r="L452"/>
    </row>
    <row r="453" ht="9.95" customHeight="1" spans="7:12">
      <c r="G453"/>
      <c r="H453"/>
      <c r="I453"/>
      <c r="J453"/>
      <c r="K453"/>
      <c r="L453"/>
    </row>
    <row r="454" ht="9.95" customHeight="1" spans="7:12">
      <c r="G454"/>
      <c r="H454"/>
      <c r="I454"/>
      <c r="J454"/>
      <c r="K454"/>
      <c r="L454"/>
    </row>
    <row r="455" ht="9.95" customHeight="1" spans="7:12">
      <c r="G455"/>
      <c r="H455"/>
      <c r="I455"/>
      <c r="J455"/>
      <c r="K455"/>
      <c r="L455"/>
    </row>
    <row r="456" ht="9.95" customHeight="1" spans="7:12">
      <c r="G456"/>
      <c r="H456"/>
      <c r="I456"/>
      <c r="J456"/>
      <c r="K456"/>
      <c r="L456"/>
    </row>
    <row r="457" ht="9.95" customHeight="1" spans="7:12">
      <c r="G457"/>
      <c r="H457"/>
      <c r="I457"/>
      <c r="J457"/>
      <c r="K457"/>
      <c r="L457"/>
    </row>
    <row r="458" ht="9.95" customHeight="1" spans="7:12">
      <c r="G458"/>
      <c r="H458"/>
      <c r="I458"/>
      <c r="J458"/>
      <c r="K458"/>
      <c r="L458"/>
    </row>
    <row r="459" ht="14.1" customHeight="1" spans="7:12">
      <c r="G459"/>
      <c r="H459"/>
      <c r="I459"/>
      <c r="J459"/>
      <c r="K459"/>
      <c r="L459"/>
    </row>
    <row r="460" ht="14.1" customHeight="1" spans="7:12">
      <c r="G460"/>
      <c r="H460"/>
      <c r="I460"/>
      <c r="J460"/>
      <c r="K460"/>
      <c r="L460"/>
    </row>
    <row r="461" ht="14.1" customHeight="1" spans="7:12">
      <c r="G461"/>
      <c r="H461"/>
      <c r="I461"/>
      <c r="J461"/>
      <c r="K461"/>
      <c r="L461"/>
    </row>
    <row r="462" ht="14.1" customHeight="1" spans="7:12">
      <c r="G462"/>
      <c r="H462"/>
      <c r="I462"/>
      <c r="J462"/>
      <c r="K462"/>
      <c r="L462"/>
    </row>
    <row r="463" ht="14.1" customHeight="1" spans="7:12">
      <c r="G463"/>
      <c r="H463"/>
      <c r="I463"/>
      <c r="J463"/>
      <c r="K463"/>
      <c r="L463"/>
    </row>
    <row r="464" ht="14.1" customHeight="1" spans="7:12">
      <c r="G464"/>
      <c r="H464"/>
      <c r="I464"/>
      <c r="J464"/>
      <c r="K464"/>
      <c r="L464"/>
    </row>
    <row r="465" ht="14.1" customHeight="1" spans="7:12">
      <c r="G465"/>
      <c r="H465"/>
      <c r="I465"/>
      <c r="J465"/>
      <c r="K465"/>
      <c r="L465"/>
    </row>
    <row r="466" ht="14.1" customHeight="1" spans="7:12">
      <c r="G466"/>
      <c r="H466"/>
      <c r="I466"/>
      <c r="J466"/>
      <c r="K466"/>
      <c r="L466"/>
    </row>
    <row r="467" ht="14.1" customHeight="1" spans="7:12">
      <c r="G467"/>
      <c r="H467"/>
      <c r="I467"/>
      <c r="J467"/>
      <c r="K467"/>
      <c r="L467"/>
    </row>
    <row r="468" ht="14.1" customHeight="1" spans="7:12">
      <c r="G468"/>
      <c r="H468"/>
      <c r="I468"/>
      <c r="J468"/>
      <c r="K468"/>
      <c r="L468"/>
    </row>
    <row r="469" ht="14.1" customHeight="1" spans="7:12">
      <c r="G469"/>
      <c r="H469"/>
      <c r="I469"/>
      <c r="J469"/>
      <c r="K469"/>
      <c r="L469"/>
    </row>
    <row r="470" ht="14.1" customHeight="1" spans="7:12">
      <c r="G470"/>
      <c r="H470"/>
      <c r="I470"/>
      <c r="J470"/>
      <c r="K470"/>
      <c r="L470"/>
    </row>
    <row r="471" ht="14.1" customHeight="1" spans="7:12">
      <c r="G471"/>
      <c r="H471"/>
      <c r="I471"/>
      <c r="J471"/>
      <c r="K471"/>
      <c r="L471"/>
    </row>
    <row r="472" ht="14.1" customHeight="1" spans="7:12">
      <c r="G472"/>
      <c r="H472"/>
      <c r="I472"/>
      <c r="J472"/>
      <c r="K472"/>
      <c r="L472"/>
    </row>
    <row r="473" ht="14.1" customHeight="1" spans="7:12">
      <c r="G473"/>
      <c r="H473"/>
      <c r="I473"/>
      <c r="J473"/>
      <c r="K473"/>
      <c r="L473"/>
    </row>
    <row r="474" ht="14.1" customHeight="1" spans="7:12">
      <c r="G474"/>
      <c r="H474"/>
      <c r="I474"/>
      <c r="J474"/>
      <c r="K474"/>
      <c r="L474"/>
    </row>
    <row r="475" ht="14.1" customHeight="1" spans="7:12">
      <c r="G475"/>
      <c r="H475"/>
      <c r="I475"/>
      <c r="J475"/>
      <c r="K475"/>
      <c r="L475"/>
    </row>
    <row r="476" ht="14.1" customHeight="1" spans="7:12">
      <c r="G476"/>
      <c r="H476"/>
      <c r="I476"/>
      <c r="J476"/>
      <c r="K476"/>
      <c r="L476"/>
    </row>
    <row r="477" ht="14.1" customHeight="1" spans="7:12">
      <c r="G477"/>
      <c r="H477"/>
      <c r="I477"/>
      <c r="J477"/>
      <c r="K477"/>
      <c r="L477"/>
    </row>
    <row r="478" ht="14.1" customHeight="1" spans="7:12">
      <c r="G478"/>
      <c r="H478"/>
      <c r="I478"/>
      <c r="J478"/>
      <c r="K478"/>
      <c r="L478"/>
    </row>
    <row r="479" ht="14.1" customHeight="1" spans="7:12">
      <c r="G479"/>
      <c r="H479"/>
      <c r="I479"/>
      <c r="J479"/>
      <c r="K479"/>
      <c r="L479"/>
    </row>
    <row r="480" ht="14.1" customHeight="1" spans="7:12">
      <c r="G480"/>
      <c r="H480"/>
      <c r="I480"/>
      <c r="J480"/>
      <c r="K480"/>
      <c r="L480"/>
    </row>
    <row r="481" ht="14.1" customHeight="1" spans="7:12">
      <c r="G481"/>
      <c r="H481"/>
      <c r="I481"/>
      <c r="J481"/>
      <c r="K481"/>
      <c r="L481"/>
    </row>
    <row r="482" ht="14.1" customHeight="1" spans="7:12">
      <c r="G482"/>
      <c r="H482"/>
      <c r="I482"/>
      <c r="J482"/>
      <c r="K482"/>
      <c r="L482"/>
    </row>
    <row r="483" ht="14.1" customHeight="1" spans="7:12">
      <c r="G483"/>
      <c r="H483"/>
      <c r="I483"/>
      <c r="J483"/>
      <c r="K483"/>
      <c r="L483"/>
    </row>
    <row r="484" ht="14.1" customHeight="1" spans="7:12">
      <c r="G484"/>
      <c r="H484"/>
      <c r="I484"/>
      <c r="J484"/>
      <c r="K484"/>
      <c r="L484"/>
    </row>
    <row r="485" ht="14.1" customHeight="1" spans="7:12">
      <c r="G485"/>
      <c r="H485"/>
      <c r="I485"/>
      <c r="J485"/>
      <c r="K485"/>
      <c r="L485"/>
    </row>
    <row r="486" ht="14.1" customHeight="1" spans="7:12">
      <c r="G486"/>
      <c r="H486"/>
      <c r="I486"/>
      <c r="J486"/>
      <c r="K486"/>
      <c r="L486"/>
    </row>
    <row r="487" ht="14.1" customHeight="1" spans="7:12">
      <c r="G487"/>
      <c r="H487"/>
      <c r="I487"/>
      <c r="J487"/>
      <c r="K487"/>
      <c r="L487"/>
    </row>
    <row r="488" ht="14.1" customHeight="1" spans="7:12">
      <c r="G488"/>
      <c r="H488"/>
      <c r="I488"/>
      <c r="J488"/>
      <c r="K488"/>
      <c r="L488"/>
    </row>
    <row r="489" ht="14.1" customHeight="1" spans="7:12">
      <c r="G489"/>
      <c r="H489"/>
      <c r="I489"/>
      <c r="J489"/>
      <c r="K489"/>
      <c r="L489"/>
    </row>
    <row r="490" ht="14.1" customHeight="1" spans="7:12">
      <c r="G490"/>
      <c r="H490"/>
      <c r="I490"/>
      <c r="J490"/>
      <c r="K490"/>
      <c r="L490"/>
    </row>
    <row r="491" ht="14.1" customHeight="1" spans="7:12">
      <c r="G491"/>
      <c r="H491"/>
      <c r="I491"/>
      <c r="J491"/>
      <c r="K491"/>
      <c r="L491"/>
    </row>
    <row r="492" ht="14.1" customHeight="1" spans="7:12">
      <c r="G492"/>
      <c r="H492"/>
      <c r="I492"/>
      <c r="J492"/>
      <c r="K492"/>
      <c r="L492"/>
    </row>
    <row r="493" ht="14.1" customHeight="1" spans="7:12">
      <c r="G493"/>
      <c r="H493"/>
      <c r="I493"/>
      <c r="J493"/>
      <c r="K493"/>
      <c r="L493"/>
    </row>
    <row r="494" ht="14.1" customHeight="1" spans="7:12">
      <c r="G494"/>
      <c r="H494"/>
      <c r="I494"/>
      <c r="J494"/>
      <c r="K494"/>
      <c r="L494"/>
    </row>
    <row r="495" ht="14.1" customHeight="1" spans="7:12">
      <c r="G495"/>
      <c r="H495"/>
      <c r="I495"/>
      <c r="J495"/>
      <c r="K495"/>
      <c r="L495"/>
    </row>
    <row r="496" ht="14.1" customHeight="1" spans="7:12">
      <c r="G496"/>
      <c r="H496"/>
      <c r="I496"/>
      <c r="J496"/>
      <c r="K496"/>
      <c r="L496"/>
    </row>
    <row r="497" ht="14.1" customHeight="1" spans="7:12">
      <c r="G497"/>
      <c r="H497"/>
      <c r="I497"/>
      <c r="J497"/>
      <c r="K497"/>
      <c r="L497"/>
    </row>
    <row r="498" ht="14.1" customHeight="1" spans="7:12">
      <c r="G498"/>
      <c r="H498"/>
      <c r="I498"/>
      <c r="J498"/>
      <c r="K498"/>
      <c r="L498"/>
    </row>
    <row r="499" ht="14.1" customHeight="1" spans="7:12">
      <c r="G499"/>
      <c r="H499"/>
      <c r="I499"/>
      <c r="J499"/>
      <c r="K499"/>
      <c r="L499"/>
    </row>
    <row r="500" ht="14.1" customHeight="1" spans="7:12">
      <c r="G500"/>
      <c r="H500"/>
      <c r="I500"/>
      <c r="J500"/>
      <c r="K500"/>
      <c r="L500"/>
    </row>
    <row r="501" ht="14.1" customHeight="1" spans="7:12">
      <c r="G501"/>
      <c r="H501"/>
      <c r="I501"/>
      <c r="J501"/>
      <c r="K501"/>
      <c r="L501"/>
    </row>
    <row r="502" ht="14.1" customHeight="1" spans="7:12">
      <c r="G502"/>
      <c r="H502"/>
      <c r="I502"/>
      <c r="J502"/>
      <c r="K502"/>
      <c r="L502"/>
    </row>
    <row r="503" ht="14.1" customHeight="1" spans="7:12">
      <c r="G503"/>
      <c r="H503"/>
      <c r="I503"/>
      <c r="J503"/>
      <c r="K503"/>
      <c r="L503"/>
    </row>
    <row r="504" ht="14.1" customHeight="1" spans="7:12">
      <c r="G504"/>
      <c r="H504"/>
      <c r="I504"/>
      <c r="J504"/>
      <c r="K504"/>
      <c r="L504"/>
    </row>
    <row r="505" ht="14.1" customHeight="1" spans="7:12">
      <c r="G505"/>
      <c r="H505"/>
      <c r="I505"/>
      <c r="J505"/>
      <c r="K505"/>
      <c r="L505"/>
    </row>
    <row r="506" ht="14.1" customHeight="1" spans="7:12">
      <c r="G506"/>
      <c r="H506"/>
      <c r="I506"/>
      <c r="J506"/>
      <c r="K506"/>
      <c r="L506"/>
    </row>
    <row r="507" ht="14.1" customHeight="1" spans="7:12">
      <c r="G507"/>
      <c r="H507"/>
      <c r="I507"/>
      <c r="J507"/>
      <c r="K507"/>
      <c r="L507"/>
    </row>
    <row r="508" ht="14.1" customHeight="1" spans="7:12">
      <c r="G508"/>
      <c r="H508"/>
      <c r="I508"/>
      <c r="J508"/>
      <c r="K508"/>
      <c r="L508"/>
    </row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</sheetData>
  <mergeCells count="1618">
    <mergeCell ref="A1:N1"/>
    <mergeCell ref="G2:L2"/>
    <mergeCell ref="G3:H3"/>
    <mergeCell ref="I3:J3"/>
    <mergeCell ref="K3:L3"/>
    <mergeCell ref="G4:H4"/>
    <mergeCell ref="I4:J4"/>
    <mergeCell ref="K4:L4"/>
    <mergeCell ref="G7:H7"/>
    <mergeCell ref="I7:J7"/>
    <mergeCell ref="K7:L7"/>
    <mergeCell ref="G8:H8"/>
    <mergeCell ref="I8:J8"/>
    <mergeCell ref="K8:L8"/>
    <mergeCell ref="G11:H11"/>
    <mergeCell ref="I11:J11"/>
    <mergeCell ref="K11:L11"/>
    <mergeCell ref="G12:H12"/>
    <mergeCell ref="I12:J12"/>
    <mergeCell ref="K12:L12"/>
    <mergeCell ref="G15:H15"/>
    <mergeCell ref="I15:J15"/>
    <mergeCell ref="K15:L15"/>
    <mergeCell ref="G16:H16"/>
    <mergeCell ref="I16:J16"/>
    <mergeCell ref="K16:L16"/>
    <mergeCell ref="G19:H19"/>
    <mergeCell ref="I19:J19"/>
    <mergeCell ref="K19:L19"/>
    <mergeCell ref="G20:H20"/>
    <mergeCell ref="I20:J20"/>
    <mergeCell ref="K20:L20"/>
    <mergeCell ref="G23:H23"/>
    <mergeCell ref="I23:J23"/>
    <mergeCell ref="K23:L23"/>
    <mergeCell ref="G24:H24"/>
    <mergeCell ref="I24:J24"/>
    <mergeCell ref="K24:L24"/>
    <mergeCell ref="G27:H27"/>
    <mergeCell ref="I27:J27"/>
    <mergeCell ref="K27:L27"/>
    <mergeCell ref="G28:H28"/>
    <mergeCell ref="I28:J28"/>
    <mergeCell ref="K28:L28"/>
    <mergeCell ref="G31:H31"/>
    <mergeCell ref="I31:J31"/>
    <mergeCell ref="K31:L31"/>
    <mergeCell ref="G32:H32"/>
    <mergeCell ref="I32:J32"/>
    <mergeCell ref="K32:L32"/>
    <mergeCell ref="G35:H35"/>
    <mergeCell ref="I35:J35"/>
    <mergeCell ref="K35:L35"/>
    <mergeCell ref="G36:H36"/>
    <mergeCell ref="I36:J36"/>
    <mergeCell ref="K36:L36"/>
    <mergeCell ref="G39:H39"/>
    <mergeCell ref="I39:J39"/>
    <mergeCell ref="K39:L39"/>
    <mergeCell ref="G40:H40"/>
    <mergeCell ref="I40:J40"/>
    <mergeCell ref="K40:L40"/>
    <mergeCell ref="G43:H43"/>
    <mergeCell ref="I43:J43"/>
    <mergeCell ref="K43:L43"/>
    <mergeCell ref="G44:H44"/>
    <mergeCell ref="I44:J44"/>
    <mergeCell ref="K44:L44"/>
    <mergeCell ref="G47:H47"/>
    <mergeCell ref="I47:J47"/>
    <mergeCell ref="K47:L47"/>
    <mergeCell ref="G48:H48"/>
    <mergeCell ref="I48:J48"/>
    <mergeCell ref="K48:L48"/>
    <mergeCell ref="G51:H51"/>
    <mergeCell ref="I51:J51"/>
    <mergeCell ref="K51:L51"/>
    <mergeCell ref="G52:H52"/>
    <mergeCell ref="I52:J52"/>
    <mergeCell ref="K52:L52"/>
    <mergeCell ref="G55:H55"/>
    <mergeCell ref="I55:J55"/>
    <mergeCell ref="K55:L55"/>
    <mergeCell ref="G56:H56"/>
    <mergeCell ref="I56:J56"/>
    <mergeCell ref="K56:L56"/>
    <mergeCell ref="G59:H59"/>
    <mergeCell ref="I59:J59"/>
    <mergeCell ref="K59:L59"/>
    <mergeCell ref="G60:H60"/>
    <mergeCell ref="I60:J60"/>
    <mergeCell ref="K60:L60"/>
    <mergeCell ref="G63:H63"/>
    <mergeCell ref="I63:J63"/>
    <mergeCell ref="K63:L63"/>
    <mergeCell ref="G64:H64"/>
    <mergeCell ref="I64:J64"/>
    <mergeCell ref="K64:L64"/>
    <mergeCell ref="G67:H67"/>
    <mergeCell ref="I67:J67"/>
    <mergeCell ref="K67:L67"/>
    <mergeCell ref="G68:H68"/>
    <mergeCell ref="I68:J68"/>
    <mergeCell ref="K68:L68"/>
    <mergeCell ref="G71:H71"/>
    <mergeCell ref="I71:J71"/>
    <mergeCell ref="K71:L71"/>
    <mergeCell ref="G72:H72"/>
    <mergeCell ref="I72:J72"/>
    <mergeCell ref="K72:L72"/>
    <mergeCell ref="G75:H75"/>
    <mergeCell ref="I75:J75"/>
    <mergeCell ref="K75:L75"/>
    <mergeCell ref="G76:H76"/>
    <mergeCell ref="I76:J76"/>
    <mergeCell ref="K76:L76"/>
    <mergeCell ref="G79:H79"/>
    <mergeCell ref="I79:J79"/>
    <mergeCell ref="K79:L79"/>
    <mergeCell ref="G80:H80"/>
    <mergeCell ref="I80:J80"/>
    <mergeCell ref="K80:L80"/>
    <mergeCell ref="G83:H83"/>
    <mergeCell ref="I83:J83"/>
    <mergeCell ref="K83:L83"/>
    <mergeCell ref="G84:H84"/>
    <mergeCell ref="I84:J84"/>
    <mergeCell ref="K84:L84"/>
    <mergeCell ref="G87:H87"/>
    <mergeCell ref="I87:J87"/>
    <mergeCell ref="K87:L87"/>
    <mergeCell ref="G88:H88"/>
    <mergeCell ref="I88:J88"/>
    <mergeCell ref="K88:L88"/>
    <mergeCell ref="G91:H91"/>
    <mergeCell ref="I91:J91"/>
    <mergeCell ref="K91:L91"/>
    <mergeCell ref="G92:H92"/>
    <mergeCell ref="I92:J92"/>
    <mergeCell ref="K92:L92"/>
    <mergeCell ref="G95:H95"/>
    <mergeCell ref="I95:J95"/>
    <mergeCell ref="K95:L95"/>
    <mergeCell ref="G96:H96"/>
    <mergeCell ref="I96:J96"/>
    <mergeCell ref="K96:L96"/>
    <mergeCell ref="G99:H99"/>
    <mergeCell ref="I99:J99"/>
    <mergeCell ref="K99:L99"/>
    <mergeCell ref="G100:H100"/>
    <mergeCell ref="I100:J100"/>
    <mergeCell ref="K100:L100"/>
    <mergeCell ref="G103:H103"/>
    <mergeCell ref="I103:J103"/>
    <mergeCell ref="K103:L103"/>
    <mergeCell ref="G104:H104"/>
    <mergeCell ref="I104:J104"/>
    <mergeCell ref="K104:L104"/>
    <mergeCell ref="G107:H107"/>
    <mergeCell ref="I107:J107"/>
    <mergeCell ref="K107:L107"/>
    <mergeCell ref="G108:H108"/>
    <mergeCell ref="I108:J108"/>
    <mergeCell ref="K108:L108"/>
    <mergeCell ref="G111:H111"/>
    <mergeCell ref="I111:J111"/>
    <mergeCell ref="K111:L111"/>
    <mergeCell ref="G112:H112"/>
    <mergeCell ref="I112:J112"/>
    <mergeCell ref="K112:L112"/>
    <mergeCell ref="G115:H115"/>
    <mergeCell ref="I115:J115"/>
    <mergeCell ref="K115:L115"/>
    <mergeCell ref="G116:H116"/>
    <mergeCell ref="I116:J116"/>
    <mergeCell ref="K116:L116"/>
    <mergeCell ref="G119:H119"/>
    <mergeCell ref="I119:J119"/>
    <mergeCell ref="K119:L119"/>
    <mergeCell ref="G120:H120"/>
    <mergeCell ref="I120:J120"/>
    <mergeCell ref="K120:L120"/>
    <mergeCell ref="G123:H123"/>
    <mergeCell ref="I123:J123"/>
    <mergeCell ref="K123:L123"/>
    <mergeCell ref="G124:H124"/>
    <mergeCell ref="I124:J124"/>
    <mergeCell ref="K124:L124"/>
    <mergeCell ref="G127:H127"/>
    <mergeCell ref="I127:J127"/>
    <mergeCell ref="K127:L127"/>
    <mergeCell ref="G128:H128"/>
    <mergeCell ref="I128:J128"/>
    <mergeCell ref="K128:L128"/>
    <mergeCell ref="G131:H131"/>
    <mergeCell ref="I131:J131"/>
    <mergeCell ref="K131:L131"/>
    <mergeCell ref="G132:H132"/>
    <mergeCell ref="I132:J132"/>
    <mergeCell ref="K132:L132"/>
    <mergeCell ref="G135:H135"/>
    <mergeCell ref="I135:J135"/>
    <mergeCell ref="K135:L135"/>
    <mergeCell ref="G136:H136"/>
    <mergeCell ref="I136:J136"/>
    <mergeCell ref="K136:L136"/>
    <mergeCell ref="G139:H139"/>
    <mergeCell ref="I139:J139"/>
    <mergeCell ref="K139:L139"/>
    <mergeCell ref="G140:H140"/>
    <mergeCell ref="I140:J140"/>
    <mergeCell ref="K140:L140"/>
    <mergeCell ref="G143:H143"/>
    <mergeCell ref="I143:J143"/>
    <mergeCell ref="K143:L143"/>
    <mergeCell ref="G144:H144"/>
    <mergeCell ref="I144:J144"/>
    <mergeCell ref="K144:L144"/>
    <mergeCell ref="G147:H147"/>
    <mergeCell ref="I147:J147"/>
    <mergeCell ref="K147:L147"/>
    <mergeCell ref="G148:H148"/>
    <mergeCell ref="I148:J148"/>
    <mergeCell ref="K148:L148"/>
    <mergeCell ref="G151:H151"/>
    <mergeCell ref="I151:J151"/>
    <mergeCell ref="K151:L151"/>
    <mergeCell ref="G152:H152"/>
    <mergeCell ref="I152:J152"/>
    <mergeCell ref="K152:L152"/>
    <mergeCell ref="G155:H155"/>
    <mergeCell ref="I155:J155"/>
    <mergeCell ref="K155:L155"/>
    <mergeCell ref="G156:H156"/>
    <mergeCell ref="I156:J156"/>
    <mergeCell ref="K156:L156"/>
    <mergeCell ref="G159:H159"/>
    <mergeCell ref="I159:J159"/>
    <mergeCell ref="K159:L159"/>
    <mergeCell ref="G160:H160"/>
    <mergeCell ref="I160:J160"/>
    <mergeCell ref="K160:L160"/>
    <mergeCell ref="G163:H163"/>
    <mergeCell ref="I163:J163"/>
    <mergeCell ref="K163:L163"/>
    <mergeCell ref="G164:H164"/>
    <mergeCell ref="I164:J164"/>
    <mergeCell ref="K164:L164"/>
    <mergeCell ref="G167:H167"/>
    <mergeCell ref="I167:J167"/>
    <mergeCell ref="K167:L167"/>
    <mergeCell ref="G168:H168"/>
    <mergeCell ref="I168:J168"/>
    <mergeCell ref="K168:L168"/>
    <mergeCell ref="G171:H171"/>
    <mergeCell ref="I171:J171"/>
    <mergeCell ref="K171:L171"/>
    <mergeCell ref="G172:H172"/>
    <mergeCell ref="I172:J172"/>
    <mergeCell ref="K172:L172"/>
    <mergeCell ref="G175:H175"/>
    <mergeCell ref="I175:J175"/>
    <mergeCell ref="K175:L175"/>
    <mergeCell ref="G176:H176"/>
    <mergeCell ref="I176:J176"/>
    <mergeCell ref="K176:L176"/>
    <mergeCell ref="G179:H179"/>
    <mergeCell ref="I179:J179"/>
    <mergeCell ref="K179:L179"/>
    <mergeCell ref="G180:H180"/>
    <mergeCell ref="I180:J180"/>
    <mergeCell ref="K180:L180"/>
    <mergeCell ref="G183:H183"/>
    <mergeCell ref="I183:J183"/>
    <mergeCell ref="K183:L183"/>
    <mergeCell ref="G184:H184"/>
    <mergeCell ref="I184:J184"/>
    <mergeCell ref="K184:L184"/>
    <mergeCell ref="G187:H187"/>
    <mergeCell ref="I187:J187"/>
    <mergeCell ref="K187:L187"/>
    <mergeCell ref="G188:H188"/>
    <mergeCell ref="I188:J188"/>
    <mergeCell ref="K188:L188"/>
    <mergeCell ref="G191:H191"/>
    <mergeCell ref="I191:J191"/>
    <mergeCell ref="K191:L191"/>
    <mergeCell ref="G192:H192"/>
    <mergeCell ref="I192:J192"/>
    <mergeCell ref="K192:L192"/>
    <mergeCell ref="G195:H195"/>
    <mergeCell ref="I195:J195"/>
    <mergeCell ref="K195:L195"/>
    <mergeCell ref="G196:H196"/>
    <mergeCell ref="I196:J196"/>
    <mergeCell ref="K196:L196"/>
    <mergeCell ref="G199:H199"/>
    <mergeCell ref="I199:J199"/>
    <mergeCell ref="K199:L199"/>
    <mergeCell ref="G200:H200"/>
    <mergeCell ref="I200:J200"/>
    <mergeCell ref="K200:L200"/>
    <mergeCell ref="G203:H203"/>
    <mergeCell ref="I203:J203"/>
    <mergeCell ref="K203:L203"/>
    <mergeCell ref="G204:H204"/>
    <mergeCell ref="I204:J204"/>
    <mergeCell ref="K204:L204"/>
    <mergeCell ref="G207:H207"/>
    <mergeCell ref="I207:J207"/>
    <mergeCell ref="K207:L207"/>
    <mergeCell ref="G208:H208"/>
    <mergeCell ref="I208:J208"/>
    <mergeCell ref="K208:L208"/>
    <mergeCell ref="G211:H211"/>
    <mergeCell ref="I211:J211"/>
    <mergeCell ref="K211:L211"/>
    <mergeCell ref="G212:H212"/>
    <mergeCell ref="I212:J212"/>
    <mergeCell ref="K212:L212"/>
    <mergeCell ref="G215:H215"/>
    <mergeCell ref="I215:J215"/>
    <mergeCell ref="K215:L215"/>
    <mergeCell ref="G216:H216"/>
    <mergeCell ref="I216:J216"/>
    <mergeCell ref="K216:L216"/>
    <mergeCell ref="G219:H219"/>
    <mergeCell ref="I219:J219"/>
    <mergeCell ref="K219:L219"/>
    <mergeCell ref="G220:H220"/>
    <mergeCell ref="I220:J220"/>
    <mergeCell ref="K220:L220"/>
    <mergeCell ref="G223:H223"/>
    <mergeCell ref="I223:J223"/>
    <mergeCell ref="K223:L223"/>
    <mergeCell ref="G224:H224"/>
    <mergeCell ref="I224:J224"/>
    <mergeCell ref="K224:L224"/>
    <mergeCell ref="G227:H227"/>
    <mergeCell ref="I227:J227"/>
    <mergeCell ref="K227:L227"/>
    <mergeCell ref="G228:H228"/>
    <mergeCell ref="I228:J228"/>
    <mergeCell ref="K228:L228"/>
    <mergeCell ref="G231:H231"/>
    <mergeCell ref="I231:J231"/>
    <mergeCell ref="K231:L231"/>
    <mergeCell ref="G232:H232"/>
    <mergeCell ref="I232:J232"/>
    <mergeCell ref="K232:L232"/>
    <mergeCell ref="G235:H235"/>
    <mergeCell ref="I235:J235"/>
    <mergeCell ref="K235:L235"/>
    <mergeCell ref="G236:H236"/>
    <mergeCell ref="I236:J236"/>
    <mergeCell ref="K236:L236"/>
    <mergeCell ref="G239:H239"/>
    <mergeCell ref="I239:J239"/>
    <mergeCell ref="K239:L239"/>
    <mergeCell ref="G240:H240"/>
    <mergeCell ref="I240:J240"/>
    <mergeCell ref="K240:L240"/>
    <mergeCell ref="G243:H243"/>
    <mergeCell ref="I243:J243"/>
    <mergeCell ref="K243:L243"/>
    <mergeCell ref="G244:H244"/>
    <mergeCell ref="I244:J244"/>
    <mergeCell ref="K244:L244"/>
    <mergeCell ref="G247:H247"/>
    <mergeCell ref="I247:J247"/>
    <mergeCell ref="K247:L247"/>
    <mergeCell ref="G248:H248"/>
    <mergeCell ref="I248:J248"/>
    <mergeCell ref="K248:L248"/>
    <mergeCell ref="G251:H251"/>
    <mergeCell ref="I251:J251"/>
    <mergeCell ref="K251:L251"/>
    <mergeCell ref="G252:H252"/>
    <mergeCell ref="I252:J252"/>
    <mergeCell ref="K252:L252"/>
    <mergeCell ref="G255:H255"/>
    <mergeCell ref="I255:J255"/>
    <mergeCell ref="K255:L255"/>
    <mergeCell ref="G256:H256"/>
    <mergeCell ref="I256:J256"/>
    <mergeCell ref="K256:L256"/>
    <mergeCell ref="G259:H259"/>
    <mergeCell ref="I259:J259"/>
    <mergeCell ref="K259:L259"/>
    <mergeCell ref="G260:H260"/>
    <mergeCell ref="I260:J260"/>
    <mergeCell ref="K260:L260"/>
    <mergeCell ref="G263:H263"/>
    <mergeCell ref="I263:J263"/>
    <mergeCell ref="K263:L263"/>
    <mergeCell ref="G264:H264"/>
    <mergeCell ref="I264:J264"/>
    <mergeCell ref="K264:L264"/>
    <mergeCell ref="G267:H267"/>
    <mergeCell ref="I267:J267"/>
    <mergeCell ref="K267:L267"/>
    <mergeCell ref="G268:H268"/>
    <mergeCell ref="I268:J268"/>
    <mergeCell ref="K268:L268"/>
    <mergeCell ref="G271:H271"/>
    <mergeCell ref="I271:J271"/>
    <mergeCell ref="K271:L271"/>
    <mergeCell ref="G272:H272"/>
    <mergeCell ref="I272:J272"/>
    <mergeCell ref="K272:L272"/>
    <mergeCell ref="G275:H275"/>
    <mergeCell ref="I275:J275"/>
    <mergeCell ref="K275:L275"/>
    <mergeCell ref="G276:H276"/>
    <mergeCell ref="I276:J276"/>
    <mergeCell ref="K276:L276"/>
    <mergeCell ref="G279:H279"/>
    <mergeCell ref="I279:J279"/>
    <mergeCell ref="K279:L279"/>
    <mergeCell ref="G280:H280"/>
    <mergeCell ref="I280:J280"/>
    <mergeCell ref="K280:L280"/>
    <mergeCell ref="G283:H283"/>
    <mergeCell ref="I283:J283"/>
    <mergeCell ref="K283:L283"/>
    <mergeCell ref="G284:H284"/>
    <mergeCell ref="I284:J284"/>
    <mergeCell ref="K284:L284"/>
    <mergeCell ref="G287:H287"/>
    <mergeCell ref="I287:J287"/>
    <mergeCell ref="K287:L287"/>
    <mergeCell ref="G288:H288"/>
    <mergeCell ref="I288:J288"/>
    <mergeCell ref="K288:L288"/>
    <mergeCell ref="G291:H291"/>
    <mergeCell ref="I291:J291"/>
    <mergeCell ref="K291:L291"/>
    <mergeCell ref="G292:H292"/>
    <mergeCell ref="I292:J292"/>
    <mergeCell ref="K292:L292"/>
    <mergeCell ref="G295:H295"/>
    <mergeCell ref="I295:J295"/>
    <mergeCell ref="K295:L295"/>
    <mergeCell ref="G296:H296"/>
    <mergeCell ref="I296:J296"/>
    <mergeCell ref="K296:L296"/>
    <mergeCell ref="G299:H299"/>
    <mergeCell ref="I299:J299"/>
    <mergeCell ref="K299:L299"/>
    <mergeCell ref="G300:H300"/>
    <mergeCell ref="I300:J300"/>
    <mergeCell ref="K300:L300"/>
    <mergeCell ref="G303:H303"/>
    <mergeCell ref="I303:J303"/>
    <mergeCell ref="K303:L303"/>
    <mergeCell ref="G304:H304"/>
    <mergeCell ref="I304:J304"/>
    <mergeCell ref="K304:L304"/>
    <mergeCell ref="G307:H307"/>
    <mergeCell ref="I307:J307"/>
    <mergeCell ref="K307:L307"/>
    <mergeCell ref="G308:H308"/>
    <mergeCell ref="I308:J308"/>
    <mergeCell ref="K308:L308"/>
    <mergeCell ref="G311:H311"/>
    <mergeCell ref="I311:J311"/>
    <mergeCell ref="K311:L311"/>
    <mergeCell ref="G312:H312"/>
    <mergeCell ref="I312:J312"/>
    <mergeCell ref="K312:L312"/>
    <mergeCell ref="G315:H315"/>
    <mergeCell ref="I315:J315"/>
    <mergeCell ref="K315:L315"/>
    <mergeCell ref="G316:H316"/>
    <mergeCell ref="I316:J316"/>
    <mergeCell ref="K316:L316"/>
    <mergeCell ref="G319:H319"/>
    <mergeCell ref="I319:J319"/>
    <mergeCell ref="K319:L319"/>
    <mergeCell ref="G320:H320"/>
    <mergeCell ref="I320:J320"/>
    <mergeCell ref="K320:L320"/>
    <mergeCell ref="G323:H323"/>
    <mergeCell ref="I323:J323"/>
    <mergeCell ref="K323:L323"/>
    <mergeCell ref="G324:H324"/>
    <mergeCell ref="I324:J324"/>
    <mergeCell ref="K324:L324"/>
    <mergeCell ref="G327:H327"/>
    <mergeCell ref="I327:J327"/>
    <mergeCell ref="K327:L327"/>
    <mergeCell ref="G328:H328"/>
    <mergeCell ref="I328:J328"/>
    <mergeCell ref="K328:L328"/>
    <mergeCell ref="G331:H331"/>
    <mergeCell ref="I331:J331"/>
    <mergeCell ref="K331:L331"/>
    <mergeCell ref="G332:H332"/>
    <mergeCell ref="I332:J332"/>
    <mergeCell ref="K332:L332"/>
    <mergeCell ref="G335:H335"/>
    <mergeCell ref="I335:J335"/>
    <mergeCell ref="K335:L335"/>
    <mergeCell ref="G336:H336"/>
    <mergeCell ref="I336:J336"/>
    <mergeCell ref="K336:L336"/>
    <mergeCell ref="G339:H339"/>
    <mergeCell ref="I339:J339"/>
    <mergeCell ref="K339:L339"/>
    <mergeCell ref="G340:H340"/>
    <mergeCell ref="I340:J340"/>
    <mergeCell ref="K340:L340"/>
    <mergeCell ref="G343:H343"/>
    <mergeCell ref="I343:J343"/>
    <mergeCell ref="K343:L343"/>
    <mergeCell ref="G344:H344"/>
    <mergeCell ref="I344:J344"/>
    <mergeCell ref="K344:L344"/>
    <mergeCell ref="G347:H347"/>
    <mergeCell ref="I347:J347"/>
    <mergeCell ref="K347:L347"/>
    <mergeCell ref="G348:H348"/>
    <mergeCell ref="I348:J348"/>
    <mergeCell ref="K348:L348"/>
    <mergeCell ref="G351:H351"/>
    <mergeCell ref="I351:J351"/>
    <mergeCell ref="K351:L351"/>
    <mergeCell ref="G352:H352"/>
    <mergeCell ref="I352:J352"/>
    <mergeCell ref="K352:L352"/>
    <mergeCell ref="G355:H355"/>
    <mergeCell ref="I355:J355"/>
    <mergeCell ref="K355:L355"/>
    <mergeCell ref="G356:H356"/>
    <mergeCell ref="I356:J356"/>
    <mergeCell ref="K356:L356"/>
    <mergeCell ref="G359:H359"/>
    <mergeCell ref="I359:J359"/>
    <mergeCell ref="K359:L359"/>
    <mergeCell ref="G360:H360"/>
    <mergeCell ref="I360:J360"/>
    <mergeCell ref="K360:L360"/>
    <mergeCell ref="G363:H363"/>
    <mergeCell ref="I363:J363"/>
    <mergeCell ref="K363:L363"/>
    <mergeCell ref="G364:H364"/>
    <mergeCell ref="I364:J364"/>
    <mergeCell ref="K364:L364"/>
    <mergeCell ref="G367:H367"/>
    <mergeCell ref="I367:J367"/>
    <mergeCell ref="K367:L367"/>
    <mergeCell ref="G368:H368"/>
    <mergeCell ref="I368:J368"/>
    <mergeCell ref="K368:L368"/>
    <mergeCell ref="G371:H371"/>
    <mergeCell ref="I371:J371"/>
    <mergeCell ref="K371:L371"/>
    <mergeCell ref="G372:H372"/>
    <mergeCell ref="I372:J372"/>
    <mergeCell ref="K372:L372"/>
    <mergeCell ref="G375:H375"/>
    <mergeCell ref="I375:J375"/>
    <mergeCell ref="K375:L375"/>
    <mergeCell ref="G376:H376"/>
    <mergeCell ref="I376:J376"/>
    <mergeCell ref="K376:L376"/>
    <mergeCell ref="G379:H379"/>
    <mergeCell ref="I379:J379"/>
    <mergeCell ref="K379:L379"/>
    <mergeCell ref="G380:H380"/>
    <mergeCell ref="I380:J380"/>
    <mergeCell ref="K380:L380"/>
    <mergeCell ref="G383:H383"/>
    <mergeCell ref="I383:J383"/>
    <mergeCell ref="K383:L383"/>
    <mergeCell ref="G384:H384"/>
    <mergeCell ref="I384:J384"/>
    <mergeCell ref="K384:L384"/>
    <mergeCell ref="G387:H387"/>
    <mergeCell ref="I387:J387"/>
    <mergeCell ref="K387:L387"/>
    <mergeCell ref="G388:H388"/>
    <mergeCell ref="I388:J388"/>
    <mergeCell ref="K388:L388"/>
    <mergeCell ref="G391:H391"/>
    <mergeCell ref="I391:J391"/>
    <mergeCell ref="K391:L391"/>
    <mergeCell ref="G392:H392"/>
    <mergeCell ref="I392:J392"/>
    <mergeCell ref="K392:L392"/>
    <mergeCell ref="G395:H395"/>
    <mergeCell ref="I395:J395"/>
    <mergeCell ref="K395:L395"/>
    <mergeCell ref="G396:H396"/>
    <mergeCell ref="I396:J396"/>
    <mergeCell ref="K396:L396"/>
    <mergeCell ref="G399:H399"/>
    <mergeCell ref="I399:J399"/>
    <mergeCell ref="K399:L399"/>
    <mergeCell ref="G400:H400"/>
    <mergeCell ref="I400:J400"/>
    <mergeCell ref="K400:L400"/>
    <mergeCell ref="G403:H403"/>
    <mergeCell ref="I403:J403"/>
    <mergeCell ref="K403:L403"/>
    <mergeCell ref="G404:H404"/>
    <mergeCell ref="I404:J404"/>
    <mergeCell ref="K404:L404"/>
    <mergeCell ref="G407:H407"/>
    <mergeCell ref="I407:J407"/>
    <mergeCell ref="K407:L407"/>
    <mergeCell ref="G408:H408"/>
    <mergeCell ref="I408:J408"/>
    <mergeCell ref="K408:L408"/>
    <mergeCell ref="G411:H411"/>
    <mergeCell ref="I411:J411"/>
    <mergeCell ref="K411:L411"/>
    <mergeCell ref="G412:H412"/>
    <mergeCell ref="I412:J412"/>
    <mergeCell ref="K412:L412"/>
    <mergeCell ref="G415:H415"/>
    <mergeCell ref="I415:J415"/>
    <mergeCell ref="K415:L415"/>
    <mergeCell ref="G416:H416"/>
    <mergeCell ref="I416:J416"/>
    <mergeCell ref="K416:L416"/>
    <mergeCell ref="G419:H419"/>
    <mergeCell ref="I419:J419"/>
    <mergeCell ref="K419:L419"/>
    <mergeCell ref="G420:H420"/>
    <mergeCell ref="I420:J420"/>
    <mergeCell ref="K420:L420"/>
    <mergeCell ref="G423:H423"/>
    <mergeCell ref="I423:J423"/>
    <mergeCell ref="K423:L423"/>
    <mergeCell ref="G424:H424"/>
    <mergeCell ref="I424:J424"/>
    <mergeCell ref="K424:L424"/>
    <mergeCell ref="G427:H427"/>
    <mergeCell ref="I427:J427"/>
    <mergeCell ref="K427:L427"/>
    <mergeCell ref="G428:H428"/>
    <mergeCell ref="I428:J428"/>
    <mergeCell ref="K428:L428"/>
    <mergeCell ref="G431:H431"/>
    <mergeCell ref="I431:J431"/>
    <mergeCell ref="K431:L431"/>
    <mergeCell ref="G432:H432"/>
    <mergeCell ref="I432:J432"/>
    <mergeCell ref="K432:L43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B3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03:B206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51:B254"/>
    <mergeCell ref="B255:B258"/>
    <mergeCell ref="B259:B262"/>
    <mergeCell ref="B263:B266"/>
    <mergeCell ref="B267:B270"/>
    <mergeCell ref="B271:B274"/>
    <mergeCell ref="B275:B278"/>
    <mergeCell ref="B279:B282"/>
    <mergeCell ref="B283:B286"/>
    <mergeCell ref="B287:B290"/>
    <mergeCell ref="B291:B294"/>
    <mergeCell ref="B295:B298"/>
    <mergeCell ref="B299:B302"/>
    <mergeCell ref="B303:B306"/>
    <mergeCell ref="B307:B310"/>
    <mergeCell ref="B311:B314"/>
    <mergeCell ref="B315:B318"/>
    <mergeCell ref="B319:B322"/>
    <mergeCell ref="B323:B326"/>
    <mergeCell ref="B327:B330"/>
    <mergeCell ref="B331:B334"/>
    <mergeCell ref="B335:B338"/>
    <mergeCell ref="B339:B342"/>
    <mergeCell ref="B343:B346"/>
    <mergeCell ref="B347:B350"/>
    <mergeCell ref="B351:B354"/>
    <mergeCell ref="B355:B358"/>
    <mergeCell ref="B359:B362"/>
    <mergeCell ref="B363:B366"/>
    <mergeCell ref="B367:B370"/>
    <mergeCell ref="B371:B374"/>
    <mergeCell ref="B375:B378"/>
    <mergeCell ref="B379:B382"/>
    <mergeCell ref="B383:B386"/>
    <mergeCell ref="B387:B390"/>
    <mergeCell ref="B391:B394"/>
    <mergeCell ref="B395:B398"/>
    <mergeCell ref="B399:B402"/>
    <mergeCell ref="B403:B406"/>
    <mergeCell ref="B407:B410"/>
    <mergeCell ref="B411:B414"/>
    <mergeCell ref="B415:B418"/>
    <mergeCell ref="B419:B422"/>
    <mergeCell ref="B423:B426"/>
    <mergeCell ref="B427:B430"/>
    <mergeCell ref="C3:C6"/>
    <mergeCell ref="C7:C10"/>
    <mergeCell ref="C11:C14"/>
    <mergeCell ref="C15:C18"/>
    <mergeCell ref="C19:C22"/>
    <mergeCell ref="C23:C26"/>
    <mergeCell ref="C27:C30"/>
    <mergeCell ref="C31:C34"/>
    <mergeCell ref="C35:C38"/>
    <mergeCell ref="C39:C42"/>
    <mergeCell ref="C43:C46"/>
    <mergeCell ref="C47:C50"/>
    <mergeCell ref="C51:C54"/>
    <mergeCell ref="C55:C58"/>
    <mergeCell ref="C59:C62"/>
    <mergeCell ref="C63:C66"/>
    <mergeCell ref="C67:C70"/>
    <mergeCell ref="C71:C74"/>
    <mergeCell ref="C75:C78"/>
    <mergeCell ref="C79:C82"/>
    <mergeCell ref="C83:C86"/>
    <mergeCell ref="C87:C90"/>
    <mergeCell ref="C91:C94"/>
    <mergeCell ref="C95:C98"/>
    <mergeCell ref="C99:C102"/>
    <mergeCell ref="C103:C106"/>
    <mergeCell ref="C107:C110"/>
    <mergeCell ref="C111:C114"/>
    <mergeCell ref="C115:C118"/>
    <mergeCell ref="C119:C122"/>
    <mergeCell ref="C123:C126"/>
    <mergeCell ref="C127:C130"/>
    <mergeCell ref="C131:C134"/>
    <mergeCell ref="C135:C138"/>
    <mergeCell ref="C139:C142"/>
    <mergeCell ref="C143:C146"/>
    <mergeCell ref="C147:C150"/>
    <mergeCell ref="C151:C154"/>
    <mergeCell ref="C155:C158"/>
    <mergeCell ref="C159:C162"/>
    <mergeCell ref="C163:C166"/>
    <mergeCell ref="C167:C170"/>
    <mergeCell ref="C171:C174"/>
    <mergeCell ref="C175:C178"/>
    <mergeCell ref="C179:C182"/>
    <mergeCell ref="C183:C186"/>
    <mergeCell ref="C187:C190"/>
    <mergeCell ref="C191:C194"/>
    <mergeCell ref="C195:C198"/>
    <mergeCell ref="C199:C202"/>
    <mergeCell ref="C203:C206"/>
    <mergeCell ref="C207:C210"/>
    <mergeCell ref="C211:C214"/>
    <mergeCell ref="C215:C218"/>
    <mergeCell ref="C219:C222"/>
    <mergeCell ref="C223:C226"/>
    <mergeCell ref="C227:C230"/>
    <mergeCell ref="C231:C234"/>
    <mergeCell ref="C235:C238"/>
    <mergeCell ref="C239:C242"/>
    <mergeCell ref="C243:C246"/>
    <mergeCell ref="C247:C250"/>
    <mergeCell ref="C251:C254"/>
    <mergeCell ref="C255:C258"/>
    <mergeCell ref="C259:C262"/>
    <mergeCell ref="C263:C266"/>
    <mergeCell ref="C267:C270"/>
    <mergeCell ref="C271:C274"/>
    <mergeCell ref="C275:C278"/>
    <mergeCell ref="C279:C282"/>
    <mergeCell ref="C283:C286"/>
    <mergeCell ref="C287:C290"/>
    <mergeCell ref="C291:C294"/>
    <mergeCell ref="C295:C298"/>
    <mergeCell ref="C299:C302"/>
    <mergeCell ref="C303:C306"/>
    <mergeCell ref="C307:C310"/>
    <mergeCell ref="C311:C314"/>
    <mergeCell ref="C315:C318"/>
    <mergeCell ref="C319:C322"/>
    <mergeCell ref="C323:C326"/>
    <mergeCell ref="C327:C330"/>
    <mergeCell ref="C331:C334"/>
    <mergeCell ref="C335:C338"/>
    <mergeCell ref="C339:C342"/>
    <mergeCell ref="C343:C346"/>
    <mergeCell ref="C347:C350"/>
    <mergeCell ref="C351:C354"/>
    <mergeCell ref="C355:C358"/>
    <mergeCell ref="C359:C362"/>
    <mergeCell ref="C363:C366"/>
    <mergeCell ref="C367:C370"/>
    <mergeCell ref="C371:C374"/>
    <mergeCell ref="C375:C378"/>
    <mergeCell ref="C379:C382"/>
    <mergeCell ref="C383:C386"/>
    <mergeCell ref="C387:C390"/>
    <mergeCell ref="C391:C394"/>
    <mergeCell ref="C395:C398"/>
    <mergeCell ref="C399:C402"/>
    <mergeCell ref="C403:C406"/>
    <mergeCell ref="C407:C410"/>
    <mergeCell ref="C411:C414"/>
    <mergeCell ref="C415:C418"/>
    <mergeCell ref="C419:C422"/>
    <mergeCell ref="C423:C426"/>
    <mergeCell ref="C427:C430"/>
    <mergeCell ref="D3:D6"/>
    <mergeCell ref="D7:D10"/>
    <mergeCell ref="D11:D14"/>
    <mergeCell ref="D15:D18"/>
    <mergeCell ref="D19:D22"/>
    <mergeCell ref="D23:D26"/>
    <mergeCell ref="D27:D30"/>
    <mergeCell ref="D31:D34"/>
    <mergeCell ref="D35:D38"/>
    <mergeCell ref="D39:D42"/>
    <mergeCell ref="D43:D46"/>
    <mergeCell ref="D47:D50"/>
    <mergeCell ref="D51:D54"/>
    <mergeCell ref="D55:D58"/>
    <mergeCell ref="D59:D62"/>
    <mergeCell ref="D63:D66"/>
    <mergeCell ref="D67:D70"/>
    <mergeCell ref="D71:D74"/>
    <mergeCell ref="D75:D78"/>
    <mergeCell ref="D79:D82"/>
    <mergeCell ref="D83:D86"/>
    <mergeCell ref="D87:D90"/>
    <mergeCell ref="D91:D94"/>
    <mergeCell ref="D95:D98"/>
    <mergeCell ref="D99:D102"/>
    <mergeCell ref="D103:D106"/>
    <mergeCell ref="D107:D110"/>
    <mergeCell ref="D111:D114"/>
    <mergeCell ref="D115:D118"/>
    <mergeCell ref="D119:D122"/>
    <mergeCell ref="D123:D126"/>
    <mergeCell ref="D127:D130"/>
    <mergeCell ref="D131:D134"/>
    <mergeCell ref="D135:D138"/>
    <mergeCell ref="D139:D142"/>
    <mergeCell ref="D143:D146"/>
    <mergeCell ref="D147:D150"/>
    <mergeCell ref="D151:D154"/>
    <mergeCell ref="D155:D158"/>
    <mergeCell ref="D159:D162"/>
    <mergeCell ref="D163:D166"/>
    <mergeCell ref="D167:D170"/>
    <mergeCell ref="D171:D174"/>
    <mergeCell ref="D175:D178"/>
    <mergeCell ref="D179:D182"/>
    <mergeCell ref="D183:D186"/>
    <mergeCell ref="D187:D190"/>
    <mergeCell ref="D191:D194"/>
    <mergeCell ref="D195:D198"/>
    <mergeCell ref="D199:D202"/>
    <mergeCell ref="D203:D206"/>
    <mergeCell ref="D207:D210"/>
    <mergeCell ref="D211:D214"/>
    <mergeCell ref="D215:D218"/>
    <mergeCell ref="D219:D222"/>
    <mergeCell ref="D223:D226"/>
    <mergeCell ref="D227:D230"/>
    <mergeCell ref="D231:D234"/>
    <mergeCell ref="D235:D238"/>
    <mergeCell ref="D239:D242"/>
    <mergeCell ref="D243:D246"/>
    <mergeCell ref="D247:D250"/>
    <mergeCell ref="D251:D254"/>
    <mergeCell ref="D255:D258"/>
    <mergeCell ref="D259:D262"/>
    <mergeCell ref="D263:D266"/>
    <mergeCell ref="D267:D270"/>
    <mergeCell ref="D271:D274"/>
    <mergeCell ref="D275:D278"/>
    <mergeCell ref="D279:D282"/>
    <mergeCell ref="D283:D286"/>
    <mergeCell ref="D287:D290"/>
    <mergeCell ref="D291:D294"/>
    <mergeCell ref="D295:D298"/>
    <mergeCell ref="D299:D302"/>
    <mergeCell ref="D303:D306"/>
    <mergeCell ref="D307:D310"/>
    <mergeCell ref="D311:D314"/>
    <mergeCell ref="D315:D318"/>
    <mergeCell ref="D319:D322"/>
    <mergeCell ref="D323:D326"/>
    <mergeCell ref="D327:D330"/>
    <mergeCell ref="D331:D334"/>
    <mergeCell ref="D335:D338"/>
    <mergeCell ref="D339:D342"/>
    <mergeCell ref="D343:D346"/>
    <mergeCell ref="D347:D350"/>
    <mergeCell ref="D351:D354"/>
    <mergeCell ref="D355:D358"/>
    <mergeCell ref="D359:D362"/>
    <mergeCell ref="D363:D366"/>
    <mergeCell ref="D367:D370"/>
    <mergeCell ref="D371:D374"/>
    <mergeCell ref="D375:D378"/>
    <mergeCell ref="D379:D382"/>
    <mergeCell ref="D383:D386"/>
    <mergeCell ref="D387:D390"/>
    <mergeCell ref="D391:D394"/>
    <mergeCell ref="D395:D398"/>
    <mergeCell ref="D399:D402"/>
    <mergeCell ref="D403:D406"/>
    <mergeCell ref="D407:D410"/>
    <mergeCell ref="D411:D414"/>
    <mergeCell ref="D415:D418"/>
    <mergeCell ref="D419:D422"/>
    <mergeCell ref="D423:D426"/>
    <mergeCell ref="D427:D430"/>
    <mergeCell ref="E3:E6"/>
    <mergeCell ref="E7:E10"/>
    <mergeCell ref="E11:E14"/>
    <mergeCell ref="E15:E18"/>
    <mergeCell ref="E19:E22"/>
    <mergeCell ref="E23:E26"/>
    <mergeCell ref="E27:E30"/>
    <mergeCell ref="E31:E34"/>
    <mergeCell ref="E35:E38"/>
    <mergeCell ref="E39:E42"/>
    <mergeCell ref="E43:E46"/>
    <mergeCell ref="E47:E50"/>
    <mergeCell ref="E51:E54"/>
    <mergeCell ref="E55:E58"/>
    <mergeCell ref="E59:E62"/>
    <mergeCell ref="E63:E66"/>
    <mergeCell ref="E67:E70"/>
    <mergeCell ref="E71:E74"/>
    <mergeCell ref="E75:E78"/>
    <mergeCell ref="E79:E82"/>
    <mergeCell ref="E83:E86"/>
    <mergeCell ref="E87:E90"/>
    <mergeCell ref="E91:E94"/>
    <mergeCell ref="E95:E98"/>
    <mergeCell ref="E99:E102"/>
    <mergeCell ref="E103:E106"/>
    <mergeCell ref="E107:E110"/>
    <mergeCell ref="E111:E114"/>
    <mergeCell ref="E115:E118"/>
    <mergeCell ref="E119:E122"/>
    <mergeCell ref="E123:E126"/>
    <mergeCell ref="E127:E130"/>
    <mergeCell ref="E131:E134"/>
    <mergeCell ref="E135:E138"/>
    <mergeCell ref="E139:E142"/>
    <mergeCell ref="E143:E146"/>
    <mergeCell ref="E147:E150"/>
    <mergeCell ref="E151:E154"/>
    <mergeCell ref="E155:E158"/>
    <mergeCell ref="E159:E162"/>
    <mergeCell ref="E163:E166"/>
    <mergeCell ref="E167:E170"/>
    <mergeCell ref="E171:E174"/>
    <mergeCell ref="E175:E178"/>
    <mergeCell ref="E179:E182"/>
    <mergeCell ref="E183:E186"/>
    <mergeCell ref="E187:E190"/>
    <mergeCell ref="E191:E194"/>
    <mergeCell ref="E195:E198"/>
    <mergeCell ref="E199:E202"/>
    <mergeCell ref="E203:E206"/>
    <mergeCell ref="E207:E210"/>
    <mergeCell ref="E211:E214"/>
    <mergeCell ref="E215:E218"/>
    <mergeCell ref="E219:E222"/>
    <mergeCell ref="E223:E226"/>
    <mergeCell ref="E227:E230"/>
    <mergeCell ref="E231:E234"/>
    <mergeCell ref="E235:E238"/>
    <mergeCell ref="E239:E242"/>
    <mergeCell ref="E243:E246"/>
    <mergeCell ref="E247:E250"/>
    <mergeCell ref="E251:E254"/>
    <mergeCell ref="E255:E258"/>
    <mergeCell ref="E259:E262"/>
    <mergeCell ref="E263:E266"/>
    <mergeCell ref="E267:E270"/>
    <mergeCell ref="E271:E274"/>
    <mergeCell ref="E275:E278"/>
    <mergeCell ref="E279:E282"/>
    <mergeCell ref="E283:E286"/>
    <mergeCell ref="E287:E290"/>
    <mergeCell ref="E291:E294"/>
    <mergeCell ref="E295:E298"/>
    <mergeCell ref="E299:E302"/>
    <mergeCell ref="E303:E306"/>
    <mergeCell ref="E307:E310"/>
    <mergeCell ref="E311:E314"/>
    <mergeCell ref="E315:E318"/>
    <mergeCell ref="E319:E322"/>
    <mergeCell ref="E323:E326"/>
    <mergeCell ref="E327:E330"/>
    <mergeCell ref="E331:E334"/>
    <mergeCell ref="E335:E338"/>
    <mergeCell ref="E339:E342"/>
    <mergeCell ref="E343:E346"/>
    <mergeCell ref="E347:E350"/>
    <mergeCell ref="E351:E354"/>
    <mergeCell ref="E355:E358"/>
    <mergeCell ref="E359:E362"/>
    <mergeCell ref="E363:E366"/>
    <mergeCell ref="E367:E370"/>
    <mergeCell ref="E371:E374"/>
    <mergeCell ref="E375:E378"/>
    <mergeCell ref="E379:E382"/>
    <mergeCell ref="E383:E386"/>
    <mergeCell ref="E387:E390"/>
    <mergeCell ref="E391:E394"/>
    <mergeCell ref="E395:E398"/>
    <mergeCell ref="E399:E402"/>
    <mergeCell ref="E403:E406"/>
    <mergeCell ref="E407:E410"/>
    <mergeCell ref="E411:E414"/>
    <mergeCell ref="E415:E418"/>
    <mergeCell ref="E419:E422"/>
    <mergeCell ref="E423:E426"/>
    <mergeCell ref="E427:E430"/>
    <mergeCell ref="F3:F6"/>
    <mergeCell ref="F7:F10"/>
    <mergeCell ref="F11:F14"/>
    <mergeCell ref="F15:F18"/>
    <mergeCell ref="F19:F22"/>
    <mergeCell ref="F23:F26"/>
    <mergeCell ref="F27:F30"/>
    <mergeCell ref="F31:F34"/>
    <mergeCell ref="F35:F38"/>
    <mergeCell ref="F39:F42"/>
    <mergeCell ref="F43:F46"/>
    <mergeCell ref="F47:F50"/>
    <mergeCell ref="F51:F54"/>
    <mergeCell ref="F55:F58"/>
    <mergeCell ref="F59:F62"/>
    <mergeCell ref="F63:F66"/>
    <mergeCell ref="F67:F70"/>
    <mergeCell ref="F71:F74"/>
    <mergeCell ref="F75:F78"/>
    <mergeCell ref="F79:F82"/>
    <mergeCell ref="F83:F86"/>
    <mergeCell ref="F87:F90"/>
    <mergeCell ref="F91:F94"/>
    <mergeCell ref="F95:F98"/>
    <mergeCell ref="F99:F102"/>
    <mergeCell ref="F103:F106"/>
    <mergeCell ref="F107:F110"/>
    <mergeCell ref="F111:F114"/>
    <mergeCell ref="F115:F118"/>
    <mergeCell ref="F119:F122"/>
    <mergeCell ref="F123:F126"/>
    <mergeCell ref="F127:F130"/>
    <mergeCell ref="F131:F134"/>
    <mergeCell ref="F135:F138"/>
    <mergeCell ref="F139:F142"/>
    <mergeCell ref="F143:F146"/>
    <mergeCell ref="F147:F150"/>
    <mergeCell ref="F151:F154"/>
    <mergeCell ref="F155:F158"/>
    <mergeCell ref="F159:F162"/>
    <mergeCell ref="F163:F166"/>
    <mergeCell ref="F167:F170"/>
    <mergeCell ref="F171:F174"/>
    <mergeCell ref="F175:F178"/>
    <mergeCell ref="F179:F182"/>
    <mergeCell ref="F183:F186"/>
    <mergeCell ref="F187:F190"/>
    <mergeCell ref="F191:F194"/>
    <mergeCell ref="F195:F198"/>
    <mergeCell ref="F199:F202"/>
    <mergeCell ref="F203:F206"/>
    <mergeCell ref="F207:F210"/>
    <mergeCell ref="F211:F214"/>
    <mergeCell ref="F215:F218"/>
    <mergeCell ref="F219:F222"/>
    <mergeCell ref="F223:F226"/>
    <mergeCell ref="F227:F230"/>
    <mergeCell ref="F231:F234"/>
    <mergeCell ref="F235:F238"/>
    <mergeCell ref="F239:F242"/>
    <mergeCell ref="F243:F246"/>
    <mergeCell ref="F247:F250"/>
    <mergeCell ref="F251:F254"/>
    <mergeCell ref="F255:F258"/>
    <mergeCell ref="F259:F262"/>
    <mergeCell ref="F263:F266"/>
    <mergeCell ref="F267:F270"/>
    <mergeCell ref="F271:F274"/>
    <mergeCell ref="F275:F278"/>
    <mergeCell ref="F279:F282"/>
    <mergeCell ref="F283:F286"/>
    <mergeCell ref="F287:F290"/>
    <mergeCell ref="F291:F294"/>
    <mergeCell ref="F295:F298"/>
    <mergeCell ref="F299:F302"/>
    <mergeCell ref="F303:F306"/>
    <mergeCell ref="F307:F310"/>
    <mergeCell ref="F311:F314"/>
    <mergeCell ref="F315:F318"/>
    <mergeCell ref="F319:F322"/>
    <mergeCell ref="F323:F326"/>
    <mergeCell ref="F327:F330"/>
    <mergeCell ref="F331:F334"/>
    <mergeCell ref="F335:F338"/>
    <mergeCell ref="F339:F342"/>
    <mergeCell ref="F343:F346"/>
    <mergeCell ref="F347:F350"/>
    <mergeCell ref="F351:F354"/>
    <mergeCell ref="F355:F358"/>
    <mergeCell ref="F359:F362"/>
    <mergeCell ref="F363:F366"/>
    <mergeCell ref="F367:F370"/>
    <mergeCell ref="F371:F374"/>
    <mergeCell ref="F375:F378"/>
    <mergeCell ref="F379:F382"/>
    <mergeCell ref="F383:F386"/>
    <mergeCell ref="F387:F390"/>
    <mergeCell ref="F391:F394"/>
    <mergeCell ref="F395:F398"/>
    <mergeCell ref="F399:F402"/>
    <mergeCell ref="F403:F406"/>
    <mergeCell ref="F407:F410"/>
    <mergeCell ref="F411:F414"/>
    <mergeCell ref="F415:F418"/>
    <mergeCell ref="F419:F422"/>
    <mergeCell ref="F423:F426"/>
    <mergeCell ref="F427:F430"/>
    <mergeCell ref="F431:F434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99:M100"/>
    <mergeCell ref="M101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29:M130"/>
    <mergeCell ref="M131:M132"/>
    <mergeCell ref="M133:M134"/>
    <mergeCell ref="M135:M136"/>
    <mergeCell ref="M137:M138"/>
    <mergeCell ref="M139:M140"/>
    <mergeCell ref="M141:M142"/>
    <mergeCell ref="M143:M144"/>
    <mergeCell ref="M145:M146"/>
    <mergeCell ref="M147:M148"/>
    <mergeCell ref="M149:M150"/>
    <mergeCell ref="M151:M152"/>
    <mergeCell ref="M153:M154"/>
    <mergeCell ref="M155:M156"/>
    <mergeCell ref="M157:M158"/>
    <mergeCell ref="M159:M160"/>
    <mergeCell ref="M161:M162"/>
    <mergeCell ref="M163:M164"/>
    <mergeCell ref="M165:M166"/>
    <mergeCell ref="M167:M168"/>
    <mergeCell ref="M169:M170"/>
    <mergeCell ref="M171:M172"/>
    <mergeCell ref="M173:M174"/>
    <mergeCell ref="M175:M176"/>
    <mergeCell ref="M177:M178"/>
    <mergeCell ref="M179:M180"/>
    <mergeCell ref="M181:M182"/>
    <mergeCell ref="M183:M184"/>
    <mergeCell ref="M185:M186"/>
    <mergeCell ref="M187:M188"/>
    <mergeCell ref="M189:M190"/>
    <mergeCell ref="M191:M192"/>
    <mergeCell ref="M193:M194"/>
    <mergeCell ref="M195:M196"/>
    <mergeCell ref="M197:M198"/>
    <mergeCell ref="M199:M200"/>
    <mergeCell ref="M201:M202"/>
    <mergeCell ref="M203:M204"/>
    <mergeCell ref="M205:M206"/>
    <mergeCell ref="M207:M208"/>
    <mergeCell ref="M209:M210"/>
    <mergeCell ref="M211:M212"/>
    <mergeCell ref="M213:M214"/>
    <mergeCell ref="M215:M216"/>
    <mergeCell ref="M217:M218"/>
    <mergeCell ref="M219:M220"/>
    <mergeCell ref="M221:M222"/>
    <mergeCell ref="M223:M224"/>
    <mergeCell ref="M225:M226"/>
    <mergeCell ref="M227:M228"/>
    <mergeCell ref="M229:M230"/>
    <mergeCell ref="M231:M232"/>
    <mergeCell ref="M233:M234"/>
    <mergeCell ref="M235:M236"/>
    <mergeCell ref="M237:M238"/>
    <mergeCell ref="M239:M240"/>
    <mergeCell ref="M241:M242"/>
    <mergeCell ref="M243:M244"/>
    <mergeCell ref="M245:M246"/>
    <mergeCell ref="M247:M248"/>
    <mergeCell ref="M249:M250"/>
    <mergeCell ref="M251:M252"/>
    <mergeCell ref="M253:M254"/>
    <mergeCell ref="M255:M256"/>
    <mergeCell ref="M257:M258"/>
    <mergeCell ref="M259:M260"/>
    <mergeCell ref="M261:M262"/>
    <mergeCell ref="M263:M264"/>
    <mergeCell ref="M265:M266"/>
    <mergeCell ref="M267:M268"/>
    <mergeCell ref="M269:M270"/>
    <mergeCell ref="M271:M272"/>
    <mergeCell ref="M273:M274"/>
    <mergeCell ref="M275:M276"/>
    <mergeCell ref="M277:M278"/>
    <mergeCell ref="M279:M280"/>
    <mergeCell ref="M281:M282"/>
    <mergeCell ref="M283:M284"/>
    <mergeCell ref="M285:M286"/>
    <mergeCell ref="M287:M288"/>
    <mergeCell ref="M289:M290"/>
    <mergeCell ref="M291:M292"/>
    <mergeCell ref="M293:M294"/>
    <mergeCell ref="M295:M296"/>
    <mergeCell ref="M297:M298"/>
    <mergeCell ref="M299:M300"/>
    <mergeCell ref="M301:M302"/>
    <mergeCell ref="M303:M304"/>
    <mergeCell ref="M305:M306"/>
    <mergeCell ref="M307:M308"/>
    <mergeCell ref="M309:M310"/>
    <mergeCell ref="M311:M312"/>
    <mergeCell ref="M313:M314"/>
    <mergeCell ref="M315:M316"/>
    <mergeCell ref="M317:M318"/>
    <mergeCell ref="M319:M320"/>
    <mergeCell ref="M321:M322"/>
    <mergeCell ref="M323:M324"/>
    <mergeCell ref="M325:M326"/>
    <mergeCell ref="M327:M328"/>
    <mergeCell ref="M329:M330"/>
    <mergeCell ref="M331:M332"/>
    <mergeCell ref="M333:M334"/>
    <mergeCell ref="M335:M336"/>
    <mergeCell ref="M337:M338"/>
    <mergeCell ref="M339:M340"/>
    <mergeCell ref="M341:M342"/>
    <mergeCell ref="M343:M344"/>
    <mergeCell ref="M345:M346"/>
    <mergeCell ref="M347:M348"/>
    <mergeCell ref="M349:M350"/>
    <mergeCell ref="M351:M352"/>
    <mergeCell ref="M353:M354"/>
    <mergeCell ref="M355:M356"/>
    <mergeCell ref="M357:M358"/>
    <mergeCell ref="M359:M360"/>
    <mergeCell ref="M361:M362"/>
    <mergeCell ref="M363:M364"/>
    <mergeCell ref="M365:M366"/>
    <mergeCell ref="M367:M368"/>
    <mergeCell ref="M369:M370"/>
    <mergeCell ref="M371:M372"/>
    <mergeCell ref="M373:M374"/>
    <mergeCell ref="M375:M376"/>
    <mergeCell ref="M377:M378"/>
    <mergeCell ref="M379:M380"/>
    <mergeCell ref="M381:M382"/>
    <mergeCell ref="M383:M384"/>
    <mergeCell ref="M385:M386"/>
    <mergeCell ref="M387:M388"/>
    <mergeCell ref="M389:M390"/>
    <mergeCell ref="M391:M392"/>
    <mergeCell ref="M393:M394"/>
    <mergeCell ref="M395:M396"/>
    <mergeCell ref="M397:M398"/>
    <mergeCell ref="M399:M400"/>
    <mergeCell ref="M401:M402"/>
    <mergeCell ref="M403:M404"/>
    <mergeCell ref="M405:M406"/>
    <mergeCell ref="M407:M408"/>
    <mergeCell ref="M409:M410"/>
    <mergeCell ref="M411:M412"/>
    <mergeCell ref="M413:M414"/>
    <mergeCell ref="M415:M416"/>
    <mergeCell ref="M417:M418"/>
    <mergeCell ref="M419:M420"/>
    <mergeCell ref="M421:M422"/>
    <mergeCell ref="M423:M424"/>
    <mergeCell ref="M425:M426"/>
    <mergeCell ref="M427:M428"/>
    <mergeCell ref="M429:M430"/>
    <mergeCell ref="M431:M432"/>
    <mergeCell ref="M433:M434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N103:N106"/>
    <mergeCell ref="N107:N110"/>
    <mergeCell ref="N111:N114"/>
    <mergeCell ref="N115:N118"/>
    <mergeCell ref="N119:N122"/>
    <mergeCell ref="N123:N126"/>
    <mergeCell ref="N127:N130"/>
    <mergeCell ref="N131:N134"/>
    <mergeCell ref="N135:N138"/>
    <mergeCell ref="N139:N142"/>
    <mergeCell ref="N143:N146"/>
    <mergeCell ref="N147:N150"/>
    <mergeCell ref="N151:N154"/>
    <mergeCell ref="N155:N158"/>
    <mergeCell ref="N159:N162"/>
    <mergeCell ref="N163:N166"/>
    <mergeCell ref="N167:N170"/>
    <mergeCell ref="N171:N174"/>
    <mergeCell ref="N175:N178"/>
    <mergeCell ref="N179:N182"/>
    <mergeCell ref="N183:N186"/>
    <mergeCell ref="N187:N190"/>
    <mergeCell ref="N191:N194"/>
    <mergeCell ref="N195:N198"/>
    <mergeCell ref="N199:N202"/>
    <mergeCell ref="N203:N206"/>
    <mergeCell ref="N207:N210"/>
    <mergeCell ref="N211:N214"/>
    <mergeCell ref="N215:N218"/>
    <mergeCell ref="N219:N222"/>
    <mergeCell ref="N223:N226"/>
    <mergeCell ref="N227:N230"/>
    <mergeCell ref="N231:N234"/>
    <mergeCell ref="N235:N238"/>
    <mergeCell ref="N239:N242"/>
    <mergeCell ref="N243:N246"/>
    <mergeCell ref="N247:N250"/>
    <mergeCell ref="N251:N254"/>
    <mergeCell ref="N255:N258"/>
    <mergeCell ref="N259:N262"/>
    <mergeCell ref="N263:N266"/>
    <mergeCell ref="N267:N270"/>
    <mergeCell ref="N271:N274"/>
    <mergeCell ref="N275:N278"/>
    <mergeCell ref="N279:N282"/>
    <mergeCell ref="N283:N286"/>
    <mergeCell ref="N287:N290"/>
    <mergeCell ref="N291:N294"/>
    <mergeCell ref="N295:N298"/>
    <mergeCell ref="N299:N302"/>
    <mergeCell ref="N303:N306"/>
    <mergeCell ref="N307:N310"/>
    <mergeCell ref="N311:N314"/>
    <mergeCell ref="N315:N318"/>
    <mergeCell ref="N319:N322"/>
    <mergeCell ref="N323:N326"/>
    <mergeCell ref="N327:N330"/>
    <mergeCell ref="N331:N334"/>
    <mergeCell ref="N335:N338"/>
    <mergeCell ref="N339:N342"/>
    <mergeCell ref="N343:N346"/>
    <mergeCell ref="N347:N350"/>
    <mergeCell ref="N351:N354"/>
    <mergeCell ref="N355:N358"/>
    <mergeCell ref="N359:N362"/>
    <mergeCell ref="N363:N366"/>
    <mergeCell ref="N367:N370"/>
    <mergeCell ref="N371:N374"/>
    <mergeCell ref="N375:N378"/>
    <mergeCell ref="N379:N382"/>
    <mergeCell ref="N383:N386"/>
    <mergeCell ref="N387:N390"/>
    <mergeCell ref="N391:N394"/>
    <mergeCell ref="N395:N398"/>
    <mergeCell ref="N399:N402"/>
    <mergeCell ref="N403:N406"/>
    <mergeCell ref="N407:N410"/>
    <mergeCell ref="N411:N414"/>
    <mergeCell ref="N415:N418"/>
    <mergeCell ref="N419:N422"/>
    <mergeCell ref="N423:N426"/>
    <mergeCell ref="N427:N430"/>
    <mergeCell ref="N431:N434"/>
    <mergeCell ref="A431:E434"/>
  </mergeCells>
  <pageMargins left="0.707638888888889" right="0.51875" top="0.759027777777778" bottom="0.786805555555556" header="0.313888888888889" footer="0.1604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汉滨区拨付第二批企业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2021-01-28T07:48:00Z</dcterms:created>
  <dcterms:modified xsi:type="dcterms:W3CDTF">2021-01-29T03:08:07Z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